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1120" windowHeight="12990"/>
  </bookViews>
  <sheets>
    <sheet name="ScopeReport" sheetId="1" r:id="rId1"/>
    <sheet name="SoR_UpLoad" sheetId="2" r:id="rId2"/>
  </sheets>
  <externalReferences>
    <externalReference r:id="rId3"/>
    <externalReference r:id="rId4"/>
  </externalReferences>
  <definedNames>
    <definedName name="_contractarea">[1]setup!$C$5</definedName>
    <definedName name="_contractorsmargin">[1]setup!$AY$2:$AY$28</definedName>
    <definedName name="_xlnm._FilterDatabase" localSheetId="0" hidden="1">ScopeReport!$A$22:$J$22</definedName>
    <definedName name="_sorihstade">[1]setup!$C$17</definedName>
    <definedName name="_sorsubtrade">[1]setup!$C$16</definedName>
    <definedName name="_sortrade">[1]setup!$C$15</definedName>
    <definedName name="Address">ScopeReport!#REF!</definedName>
    <definedName name="BldMarg2">ScopeReport!$D$19</definedName>
    <definedName name="BuildersMargin">#REF!</definedName>
    <definedName name="ca">[1]setup!$BV$2:$BV$24</definedName>
    <definedName name="cboClient">[1]setup!$C$2</definedName>
    <definedName name="cboworktype">[1]setup!$C$3</definedName>
    <definedName name="cbox2">[1]setup!$B$27</definedName>
    <definedName name="Client" localSheetId="0">ScopeReport!$B$2</definedName>
    <definedName name="clienta">[1]setup!$Z$3:$Z$6</definedName>
    <definedName name="comments">ScopeReport!$B$10</definedName>
    <definedName name="conmargin">[1]repairs!$H$16</definedName>
    <definedName name="ConSum">ScopeReport!$D$16</definedName>
    <definedName name="Contingency">#REF!</definedName>
    <definedName name="ContingTotal">ScopeReport!$G$16</definedName>
    <definedName name="ContMargTotal">ScopeReport!$G$19</definedName>
    <definedName name="CONTRACT_AREA">ScopeReport!$B$7</definedName>
    <definedName name="Contractors_percentage">ScopeReport!#REF!</definedName>
    <definedName name="Cost">ScopeReport!$E$12</definedName>
    <definedName name="deletelist">[1]setup!$BT$2:$BT$3</definedName>
    <definedName name="Filter">ScopeReport!$A$23</definedName>
    <definedName name="firstsor">ScopeReport!$B$24</definedName>
    <definedName name="groupsor">[1]location!#REF!</definedName>
    <definedName name="gst">ScopeReport!$F$12</definedName>
    <definedName name="Location">ScopeReport!$I$22</definedName>
    <definedName name="locationcode">[1]location!$O$2:$O$41</definedName>
    <definedName name="LocationList">[1]location!#REF!</definedName>
    <definedName name="LocationName">[1]location!#REF!</definedName>
    <definedName name="LocationSort">ScopeReport!$I$24</definedName>
    <definedName name="LocationStart">[1]location!#REF!</definedName>
    <definedName name="LocCode" localSheetId="0">OFFSET([2]LocCode!#REF!,0,0,COUNTA([2]LocCode!$A$1:$A$65536)-1,1)</definedName>
    <definedName name="LocCode">OFFSET(#REF!,0,0,COUNTA([1]location!$O$1:$O$65536)-1,1)</definedName>
    <definedName name="MAINTENANCE_ZONE">ScopeReport!$B$9</definedName>
    <definedName name="MANUAL_CODE">#REF!</definedName>
    <definedName name="manualcost">ScopeReport!#REF!</definedName>
    <definedName name="manualgst">ScopeReport!#REF!</definedName>
    <definedName name="manualtotal">ScopeReport!#REF!</definedName>
    <definedName name="newsor">#REF!</definedName>
    <definedName name="_xlnm.Print_Area" localSheetId="0">ScopeReport!$A$1:$J$200</definedName>
    <definedName name="_xlnm.Print_Titles" localSheetId="0">ScopeReport!$1:$2</definedName>
    <definedName name="PRIORITY">ScopeReport!$H$8</definedName>
    <definedName name="Property_Address">ScopeReport!$B$5</definedName>
    <definedName name="propref">ScopeReport!$H$5</definedName>
    <definedName name="rngBaseValue">[1]repairs!$H$22:$H$22</definedName>
    <definedName name="rngBaseValueEnd">[1]repairs!$H$201</definedName>
    <definedName name="Scope_Cost">ScopeReport!$F$22</definedName>
    <definedName name="Scope_Date">ScopeReport!$H$4</definedName>
    <definedName name="Scope_GST">ScopeReport!$G$22</definedName>
    <definedName name="scope_item">ScopeReport!$B$22</definedName>
    <definedName name="Scope_Total">ScopeReport!$H$22</definedName>
    <definedName name="Scoper">ScopeReport!$B$4</definedName>
    <definedName name="SCOPING_REPORT_TOTALS">ScopeReport!$B$12</definedName>
    <definedName name="selectedrepairslocation">[1]setup!$B$6</definedName>
    <definedName name="selectedsor">[1]setup!$B$7</definedName>
    <definedName name="selecteduniquegrouplocation">[1]setup!$C$11</definedName>
    <definedName name="setupversionNo">[1]setup!$M$20</definedName>
    <definedName name="sorcosts">ScopeReport!$H$23:$H$200</definedName>
    <definedName name="sorihstrade">[1]sor!$AE$1:$AE$35</definedName>
    <definedName name="sorItem">[1]sor!$D$2:$D$2981</definedName>
    <definedName name="soritems">ScopeReport!$B$23:$B$200</definedName>
    <definedName name="sorlong2">[1]setup!$B$20</definedName>
    <definedName name="sornumber2">[1]setup!$B$18</definedName>
    <definedName name="sorshort2">[1]setup!$B$19</definedName>
    <definedName name="sorsubtrade">[1]sor!$AD$1:$AD$98</definedName>
    <definedName name="sortrade">[1]sor!$AC$1:$AC$34</definedName>
    <definedName name="sorworkclassification">[1]setup!$B$8</definedName>
    <definedName name="SUB_TOTAL">ScopeReport!$C$14</definedName>
    <definedName name="SubTotal_COST">ScopeReport!$E$14</definedName>
    <definedName name="SubTotal_GST">ScopeReport!$F$14</definedName>
    <definedName name="SubTotal_Percentage">ScopeReport!$D$14</definedName>
    <definedName name="SubTotal_TOTAL">ScopeReport!$G$14</definedName>
    <definedName name="Tenant_Contact_No">ScopeReport!$H$6</definedName>
    <definedName name="Tenant_Name">ScopeReport!$B$6</definedName>
    <definedName name="testsummary">ScopeReport!$N$1</definedName>
    <definedName name="total">ScopeReport!$G$12</definedName>
    <definedName name="Total_Cost">ScopeReport!#REF!</definedName>
    <definedName name="Total_GST">ScopeReport!#REF!</definedName>
    <definedName name="Total_Total">ScopeReport!#REF!</definedName>
    <definedName name="totalitemvalue">[1]repairs!$D$15</definedName>
    <definedName name="uniquegrouplocation">[1]location!$L$2:$L$21</definedName>
    <definedName name="uom">[1]setup!$AZ$2:$AZ$302</definedName>
    <definedName name="version">ScopeReport!$J$2</definedName>
    <definedName name="version1">ScopeReport!$I$2</definedName>
    <definedName name="Work_Classification">ScopeReport!$A$22</definedName>
    <definedName name="Work_Program">ScopeReport!#REF!</definedName>
    <definedName name="WORK_TYPE">ScopeReport!$B$8</definedName>
    <definedName name="workclassification">[1]setup!$BD$2:$BD$9</definedName>
    <definedName name="workorderno">ScopeReport!$H$7</definedName>
    <definedName name="workprogram">[1]setup!$B$4</definedName>
    <definedName name="workprograma">[1]setup!$V$3:$V$17</definedName>
    <definedName name="wrkprogramb">[1]setup!$BE$2:$BE$17</definedName>
    <definedName name="xtempsor">#REF!</definedName>
    <definedName name="Z_8EE51235_4AC8_11D6_86AC_00500450B431_.wvu.Cols" localSheetId="0" hidden="1">ScopeReport!$E:$E,ScopeReport!$K:$K</definedName>
    <definedName name="Z_8EE51235_4AC8_11D6_86AC_00500450B431_.wvu.PrintArea" localSheetId="0" hidden="1">ScopeReport!$A$1:$J$26</definedName>
    <definedName name="Z_8EE51235_4AC8_11D6_86AC_00500450B431_.wvu.PrintTitles" localSheetId="0" hidden="1">ScopeReport!$1:$6</definedName>
    <definedName name="Z_8EE51235_4AC8_11D6_86AC_00500450B431_.wvu.Rows" localSheetId="0" hidden="1">ScopeReport!#REF!,ScopeReport!#REF!</definedName>
  </definedNames>
  <calcPr calcId="101716" fullCalcOnLoad="1" concurrentManualCount="2"/>
</workbook>
</file>

<file path=xl/calcChain.xml><?xml version="1.0" encoding="utf-8"?>
<calcChain xmlns="http://schemas.openxmlformats.org/spreadsheetml/2006/main">
  <c r="G17" i="1"/>
  <c r="G15"/>
  <c r="G16"/>
  <c r="G18"/>
  <c r="G19"/>
  <c r="G20"/>
  <c r="F20"/>
  <c r="E20"/>
  <c r="G14"/>
  <c r="F14"/>
  <c r="E14"/>
</calcChain>
</file>

<file path=xl/sharedStrings.xml><?xml version="1.0" encoding="utf-8"?>
<sst xmlns="http://schemas.openxmlformats.org/spreadsheetml/2006/main" count="2019" uniqueCount="353">
  <si>
    <t xml:space="preserve">CLIENT NAME:  </t>
  </si>
  <si>
    <t>Version:</t>
  </si>
  <si>
    <t>SCOPING REPORT</t>
  </si>
  <si>
    <t>SCOPER ID:</t>
  </si>
  <si>
    <t>SCOPED DATE:</t>
  </si>
  <si>
    <t>PROPERTY ADDRESS:</t>
  </si>
  <si>
    <t>PROP REF:</t>
  </si>
  <si>
    <t>TENANT NAME:</t>
  </si>
  <si>
    <t>TENANT PHONE NO:</t>
  </si>
  <si>
    <t>CONTRACT AREA:</t>
  </si>
  <si>
    <t>W/O NUMBER:</t>
  </si>
  <si>
    <t>WORK PROGRAM:</t>
  </si>
  <si>
    <t>PRIORITY:</t>
  </si>
  <si>
    <t>CONTRACTOR SITECODE:</t>
  </si>
  <si>
    <t>COMMENT:</t>
  </si>
  <si>
    <t>SUMMARY OF ESTIMATED COSTS</t>
  </si>
  <si>
    <t>SCOPING REPORT TOTALS</t>
  </si>
  <si>
    <t>%</t>
  </si>
  <si>
    <t>COST</t>
  </si>
  <si>
    <t>GST</t>
  </si>
  <si>
    <t>TOTAL</t>
  </si>
  <si>
    <t>SUB TOTAL</t>
  </si>
  <si>
    <t>CONTRACTOR'S MARGIN</t>
  </si>
  <si>
    <t>CONTINGENCY SUM</t>
  </si>
  <si>
    <t>Work Classification</t>
  </si>
  <si>
    <t>Item No.</t>
  </si>
  <si>
    <t>Description</t>
  </si>
  <si>
    <t>Unit</t>
  </si>
  <si>
    <t>QTY</t>
  </si>
  <si>
    <t>Cost</t>
  </si>
  <si>
    <t>Total</t>
  </si>
  <si>
    <t>Location</t>
  </si>
  <si>
    <t>Comments</t>
  </si>
  <si>
    <t>QN1849 4 BED COTTAGE- HPLANK, TIMBER WINDOWS.</t>
  </si>
  <si>
    <t>4 VALLINGBY AVE HEBERSHAM</t>
  </si>
  <si>
    <t/>
  </si>
  <si>
    <t>BRIAN PENDER</t>
  </si>
  <si>
    <t>VACANT  (LOCK BOX = 0810 - FRONT VERANDAH)</t>
  </si>
  <si>
    <t>ABORIGINAL HOUSING OFFICE</t>
  </si>
  <si>
    <t>VACANT</t>
  </si>
  <si>
    <t>STP</t>
  </si>
  <si>
    <t>CSCA2</t>
  </si>
  <si>
    <t>MIN02900</t>
  </si>
  <si>
    <t>(Renew internal flush door with new hardware)</t>
  </si>
  <si>
    <t>DOOR</t>
  </si>
  <si>
    <t>BATH</t>
  </si>
  <si>
    <t>MIN06300</t>
  </si>
  <si>
    <t>(Supply &amp; fix door stop)</t>
  </si>
  <si>
    <t>EACH</t>
  </si>
  <si>
    <t>ELE00100</t>
  </si>
  <si>
    <t>(Remove &amp; dispose of existing &amp; supply &amp; fix single light switch)</t>
  </si>
  <si>
    <t>ELE04620</t>
  </si>
  <si>
    <t>(Remove and dispose Supply and install internal waterproof double power outlet.  In disabled and pensioner modified dwellings only)</t>
  </si>
  <si>
    <t>REPLACE EXISITNG</t>
  </si>
  <si>
    <t>MIN19850</t>
  </si>
  <si>
    <t>(Apply silicone sealant to horizontal &amp; vertical joints)</t>
  </si>
  <si>
    <t>ROOM</t>
  </si>
  <si>
    <t>PLU08300</t>
  </si>
  <si>
    <t>(Supply &amp; install approved water saving shower rose &amp; arm)</t>
  </si>
  <si>
    <t>MIN15400</t>
  </si>
  <si>
    <t>(Supply &amp; fix 16mm diameter CP towel rail complete)</t>
  </si>
  <si>
    <t>PLU05250</t>
  </si>
  <si>
    <t>(Renew “top half” &amp; or recess cock adaptor" of tap all parts &amp; tap handle except tap body)</t>
  </si>
  <si>
    <t>SHOWER-BATH-BASIN</t>
  </si>
  <si>
    <t>ELE01850</t>
  </si>
  <si>
    <t>( Replace existing with new 18 watt twin fluorescent fitting)</t>
  </si>
  <si>
    <t>ELE08400</t>
  </si>
  <si>
    <t>(Remove &amp; dispose of existing &amp; supply &amp; fix exhaust fan ceiling wall or window  [200 – 250mm Dia. Exhaust fan])</t>
  </si>
  <si>
    <t>B.E.R.</t>
  </si>
  <si>
    <t>GWN00350</t>
  </si>
  <si>
    <t>(Remove &amp; dispose old window. Supply &amp; install new aluminium double hung window to existing opening up to 1.5m2)</t>
  </si>
  <si>
    <t>ROTTEN</t>
  </si>
  <si>
    <t>MIN15650</t>
  </si>
  <si>
    <t>(Supply &amp; fix shower curtain rail up to 2.0m - curved)</t>
  </si>
  <si>
    <t>MIN14150</t>
  </si>
  <si>
    <t>(Strip tape &amp; reset plaster board ceiling/wall joint)</t>
  </si>
  <si>
    <t>M</t>
  </si>
  <si>
    <t>WALLS</t>
  </si>
  <si>
    <t>BED1</t>
  </si>
  <si>
    <t>ELE04350</t>
  </si>
  <si>
    <t>(Remove supply &amp; fix new DOUBLE   [power point) outlet combination switch)</t>
  </si>
  <si>
    <t>MANUAL</t>
  </si>
  <si>
    <t xml:space="preserve">Supply &amp; install 4 blade ceiling fan with L.E.D light as per AHO specification. Items cover supply &amp; install fan, light, baton / roof framing, new wiring etc.  </t>
  </si>
  <si>
    <t>CAR00400</t>
  </si>
  <si>
    <t>(Supply &amp; lay carpet including underlay smoothedge etc – Class 1 &amp; 2 Residential dwellings)</t>
  </si>
  <si>
    <t>M2</t>
  </si>
  <si>
    <t>CARPET TO BE "NIGHT" COLOUR SCHEME - CONTACT FOR SUPPLY IS FRANK FINGLESON 0412-274-076 FROM GODFREY HIRST.</t>
  </si>
  <si>
    <t>BED2</t>
  </si>
  <si>
    <t>MIN13800</t>
  </si>
  <si>
    <t>(Remove &amp; refix all timber fixings etc. to allow re-sheeting)</t>
  </si>
  <si>
    <t>MIN13250</t>
  </si>
  <si>
    <t>(Renew 10mm plaster board wall sheeting over 30m2)</t>
  </si>
  <si>
    <t>BED3</t>
  </si>
  <si>
    <t>MIN00100</t>
  </si>
  <si>
    <t>(Reglaze sash with 3mm glass)</t>
  </si>
  <si>
    <t>BOTTOM SASH-SIDE WALL WINDOW</t>
  </si>
  <si>
    <t>BED4</t>
  </si>
  <si>
    <t>MIN14350</t>
  </si>
  <si>
    <t>(Replace architrave to match existing)</t>
  </si>
  <si>
    <t>DOOR JAMB</t>
  </si>
  <si>
    <t>DIN</t>
  </si>
  <si>
    <t>BOTTOM SASH- REAR WALL WINDOW</t>
  </si>
  <si>
    <t>ELE00150</t>
  </si>
  <si>
    <t>(Remove &amp; dispose of existing &amp; supply &amp; fix double light switch)</t>
  </si>
  <si>
    <t>ELE00700</t>
  </si>
  <si>
    <t>(Remove &amp; dispose of existing &amp; supply &amp; fix batten holder. White or colour to match)</t>
  </si>
  <si>
    <t>MIN14250</t>
  </si>
  <si>
    <t>(Replace skirting to match existing - up to 100mm)</t>
  </si>
  <si>
    <t>REAR WALL</t>
  </si>
  <si>
    <t>MIN13300</t>
  </si>
  <si>
    <t>(Renew 13m plaster board wall sheeting up to including 30m2)</t>
  </si>
  <si>
    <t>CAR00100</t>
  </si>
  <si>
    <t>(Lift &amp; remove floor coverings &amp; their fixings – including vinyl linoleum &amp; carpets)</t>
  </si>
  <si>
    <t>CAR02110</t>
  </si>
  <si>
    <t>(Supply and lay 2mm or 3mm sheet vinyl – timber floor)</t>
  </si>
  <si>
    <t>GCN00600</t>
  </si>
  <si>
    <t>(Excavate form &amp; Supply &amp; install 75mm thick concrete paths Job size over 10m²)</t>
  </si>
  <si>
    <t>DWEL</t>
  </si>
  <si>
    <t>AS PER REMOVAL AND 900MM WIDE PATHS</t>
  </si>
  <si>
    <t>GCN00900</t>
  </si>
  <si>
    <t>(Supply &amp; lay  F62 reinforcement mesh to concrete)</t>
  </si>
  <si>
    <t>GCN00100</t>
  </si>
  <si>
    <t>(Demolish &amp; remove existing concrete)</t>
  </si>
  <si>
    <t>PATH FROM FRONT BDY SINGLE GATE- 5.67*0.9; PATH FROM RHS WTRACK TO FRONT ENTRY STEPS- (10.3*0.6) + 0.4- REPLACE WITH 90MM WIDE; LHS AND REAR PATH 19.5*0.6- REPLACE WITH 900MM WIDE; REPLACE PATH TO HOIST 2.7*0.9</t>
  </si>
  <si>
    <t>MIN12250</t>
  </si>
  <si>
    <t>(Replace metal angle to plankboard)</t>
  </si>
  <si>
    <t>ALL MISSING/DAMAGED EXTERNAL CORNERS AS REQUIRED</t>
  </si>
  <si>
    <t>MIN12200</t>
  </si>
  <si>
    <t>(Renew F.C plankboard or cladding &amp; joiners)</t>
  </si>
  <si>
    <t>DAMAGED BOARDS AS REQUIRED</t>
  </si>
  <si>
    <t>MIN01600</t>
  </si>
  <si>
    <t>(Replace key operated window lock – keyed alike to existing)</t>
  </si>
  <si>
    <t>ADDITIONAL IF REQUIRED AS PER RESHEETING AND PAINTING</t>
  </si>
  <si>
    <t>AS PER RESHEETING IF REQUIRED</t>
  </si>
  <si>
    <t>GCL00300</t>
  </si>
  <si>
    <t>(Internally and externally clean house)</t>
  </si>
  <si>
    <t>COTT</t>
  </si>
  <si>
    <t>GCL00700</t>
  </si>
  <si>
    <t>(Mow front &amp; rear lawns &amp; neatly trim all lawn edges – House – max height above ground level of 25 mm)</t>
  </si>
  <si>
    <t>GCL00800</t>
  </si>
  <si>
    <t>(Cut/slash grass 300mm or more high to front &amp; rear lawns of house – add to GCL00700)</t>
  </si>
  <si>
    <t>GPC00300</t>
  </si>
  <si>
    <t>(Treat &amp; eliminate all general pests Fleas &amp; rodents from house)</t>
  </si>
  <si>
    <t>ELE11000</t>
  </si>
  <si>
    <t>(Hourly rate for all electrical trade work not included in the schedule rate items as directed)</t>
  </si>
  <si>
    <t>HR</t>
  </si>
  <si>
    <t>INTERLINK SMOKE ALARMS WITHIN DWELLING</t>
  </si>
  <si>
    <t>MIN17250</t>
  </si>
  <si>
    <t>(Renew aluminium fixed flyscreen to window –complete)</t>
  </si>
  <si>
    <t>THROUGHOUT</t>
  </si>
  <si>
    <t>PTG00250</t>
  </si>
  <si>
    <t>(Paint external 45 &amp; 6 bed F.C. all types including up to 2hrs minor repairs – ALUMINIUM WINDOWS)</t>
  </si>
  <si>
    <t>HARDIPLANK</t>
  </si>
  <si>
    <t>PTG01900</t>
  </si>
  <si>
    <t>(Supply &amp; paint (1) one coat of undercoat to 345 &amp; 6 bed dwelling)</t>
  </si>
  <si>
    <t>PTG01500</t>
  </si>
  <si>
    <t>(Paint timber windows 456 bed dwelling)</t>
  </si>
  <si>
    <t>GHR00100</t>
  </si>
  <si>
    <t>(Hourly rate for work not covered in the schedule rate items)</t>
  </si>
  <si>
    <t>EXTRA OVER AND ABOVE PTG00250 &amp; PTG01500 FOR ADDITIONAL PREPARATION.</t>
  </si>
  <si>
    <t>MIN01200</t>
  </si>
  <si>
    <t>(Renew sash balances to both sashes timber/aluminium)</t>
  </si>
  <si>
    <t>PAIR</t>
  </si>
  <si>
    <t>PLU00300</t>
  </si>
  <si>
    <t>(Complete renewal of guttering or valley gutter)</t>
  </si>
  <si>
    <t>PLU00600</t>
  </si>
  <si>
    <t>(Renew downpipe complete - Up to 6m.)</t>
  </si>
  <si>
    <t xml:space="preserve">A face pelmet and set of curtain rod brackets is required to all windows. The face pelmet is to be constructed from one continuous length of primed timber with a minimum width of 90mm, thickness to match existing architrave and is to have an overhang at both ends of 100mm. It is to be securely fixed to the wall frame and painted to suit the internal paint scheme.                                                                                                                                                                                                                                                                                                                                   The curtain rod brackets are to be 75mm Ivory colour and are stocked by Bunning's.                                                                                                                                                                                                                                                                                                                                                                                      </t>
  </si>
  <si>
    <t>PTG07750</t>
  </si>
  <si>
    <t>(Paint 4 bedroom dwelling internally complete)</t>
  </si>
  <si>
    <t>PTG03800</t>
  </si>
  <si>
    <t>(Seal and sand ceiling &amp; walls ready for top coats)</t>
  </si>
  <si>
    <t>EXTRA OVER AND ABOVE PTG07750 FOR ADDITIONAL PREPARATION TO ALL SURFACES.</t>
  </si>
  <si>
    <t>GCN01050</t>
  </si>
  <si>
    <t>(Supply &amp; spread top soil as directed)</t>
  </si>
  <si>
    <t>M3</t>
  </si>
  <si>
    <t>WHERE CONCRETE REMOVED ETC</t>
  </si>
  <si>
    <t>Install only split system air-conditioner unit where directed. Item includes all labour &amp; materials to complete task.</t>
  </si>
  <si>
    <t>WHERE DIRECTED</t>
  </si>
  <si>
    <t>ELE05150</t>
  </si>
  <si>
    <t>(Report on condition of wiring. Check &amp; repair earthing system to dwelling)</t>
  </si>
  <si>
    <t>FEE15345</t>
  </si>
  <si>
    <t>(Plumbing &amp; Electrical Report on appliance)</t>
  </si>
  <si>
    <t>HWS REPORT</t>
  </si>
  <si>
    <t>MIN11500</t>
  </si>
  <si>
    <t>(Supply &amp; install Colourbond letterbox on new post)</t>
  </si>
  <si>
    <t>FRONT</t>
  </si>
  <si>
    <t>FRONT BDY</t>
  </si>
  <si>
    <t>MIN10000</t>
  </si>
  <si>
    <t>(Supply &amp; install gate catch complete - all types)</t>
  </si>
  <si>
    <t>GATE</t>
  </si>
  <si>
    <t>FRONT BDY SINGLE GATE</t>
  </si>
  <si>
    <t>ALL PAVING TO FRONT YARD AREA- DO NOT REPLACE</t>
  </si>
  <si>
    <t>FRONT LANDING</t>
  </si>
  <si>
    <t>REPAIR/REPLACE ALL LOOSE SOLE PLATES/PORCH BLADES ETC TO FRONT LANDING. MAKE GOOD READY FOR PAINTING.</t>
  </si>
  <si>
    <t>INCLUDES REFIXING OF SCREEN TO WALLS ETC.</t>
  </si>
  <si>
    <t>PATH WHERE TRIP HAZARD</t>
  </si>
  <si>
    <t>GCN00950</t>
  </si>
  <si>
    <t>(Supply &amp; lay  F72 reinforcement mesh to concrete)</t>
  </si>
  <si>
    <t xml:space="preserve"> PATH WHERE TRIP HAZARD</t>
  </si>
  <si>
    <t>HALL</t>
  </si>
  <si>
    <t>MIN18350</t>
  </si>
  <si>
    <t>(Renew strip flooring up to 6 metres)</t>
  </si>
  <si>
    <t>LOUNGE-HALL</t>
  </si>
  <si>
    <t>ADJACENT BED 3</t>
  </si>
  <si>
    <t>LINEN</t>
  </si>
  <si>
    <t>ELE13850</t>
  </si>
  <si>
    <t>(Service test &amp; clean smoke alarm including any attached strobe light or isolation switch)</t>
  </si>
  <si>
    <t>MIN14700</t>
  </si>
  <si>
    <t>(Replace plastic snap vent)</t>
  </si>
  <si>
    <t>CEILING</t>
  </si>
  <si>
    <t>KIT</t>
  </si>
  <si>
    <t>SPLASHBACK</t>
  </si>
  <si>
    <t>ELE02450</t>
  </si>
  <si>
    <t>(Remove &amp; refix existing electrical fitting. Make safe wiring for other trades)</t>
  </si>
  <si>
    <t>FRIDGE GPO- AS PER WALL PATCHING</t>
  </si>
  <si>
    <t>MIN14000</t>
  </si>
  <si>
    <t>(Patch hole over 250mm x 250mm &amp; up to 500mm x 500mm)</t>
  </si>
  <si>
    <t>PATC</t>
  </si>
  <si>
    <t>WALL AT FRIDGE AREA</t>
  </si>
  <si>
    <t>GKT01900</t>
  </si>
  <si>
    <t>(Remove &amp; dispose of existing &amp; supply &amp; fix kitchen fitment drawer laminated front)</t>
  </si>
  <si>
    <t>TOP DRAWER</t>
  </si>
  <si>
    <t>PLU05050</t>
  </si>
  <si>
    <t>(Supply &amp; install basin or sink set including the spout and breeching piece including handles)</t>
  </si>
  <si>
    <t>SET</t>
  </si>
  <si>
    <t>ELE01950</t>
  </si>
  <si>
    <t>(Replace existing with new 36 watt twin fluorescent fitting)</t>
  </si>
  <si>
    <t>RE-EDGING TO DOORS/CARCASS AND BENCHTOP AS REQUIRED</t>
  </si>
  <si>
    <t>ELE08600</t>
  </si>
  <si>
    <t>(Remove &amp; dispose of existing &amp; supply &amp; fix range hood including fixings [600mm width])</t>
  </si>
  <si>
    <t>ELE13200</t>
  </si>
  <si>
    <t>(Disconnect remove supply &amp; install new range re-using wiring fittings etc.)</t>
  </si>
  <si>
    <t>LDY</t>
  </si>
  <si>
    <t>REAR ENTRY</t>
  </si>
  <si>
    <t>MIN14500</t>
  </si>
  <si>
    <t>(Replace double rebated external doorjamb up to 150 x 50mm)</t>
  </si>
  <si>
    <t>REAR ENTRY DOORJAMB</t>
  </si>
  <si>
    <t>TUB</t>
  </si>
  <si>
    <t>MIN14750</t>
  </si>
  <si>
    <t>(Renew F.C. or hardboard ceiling access cover)</t>
  </si>
  <si>
    <t>MIN13950</t>
  </si>
  <si>
    <t>(Patch hole over 50mm x 50mm &amp; up to 250mm x 250mm)</t>
  </si>
  <si>
    <t>PROUD PATCHING TO ASBESTOS WALLS</t>
  </si>
  <si>
    <t>LHS WALL</t>
  </si>
  <si>
    <t>MIN03450</t>
  </si>
  <si>
    <t>(Change combination for keying of deadlock plus two keys)</t>
  </si>
  <si>
    <t>BOTH</t>
  </si>
  <si>
    <t>REAR</t>
  </si>
  <si>
    <t>MIN03500</t>
  </si>
  <si>
    <t>(Change combination to lock of heavy duty flyscreen door)</t>
  </si>
  <si>
    <t>REMOVE FLOOR PAINT- DO NOT REPAINT.</t>
  </si>
  <si>
    <t>PLU09700</t>
  </si>
  <si>
    <t>Remove &amp; dispose of existing and Supply and install stainless steel laundry tub in existing location</t>
  </si>
  <si>
    <t>GTL00700</t>
  </si>
  <si>
    <t>(Remove existing wall tiling and prepare surface for tiling including removal and disposal of debris - rounded up to the nearest 0.1m2)</t>
  </si>
  <si>
    <t>GTL00250</t>
  </si>
  <si>
    <t>(Prepare wall supply and fix 2 course high ceramic wall tile splash back as specified adhesive or mortar fixed colour as directed - rounded up to the nearest 0.1m)</t>
  </si>
  <si>
    <t>GRN00300</t>
  </si>
  <si>
    <t>(Remove store &amp; refit taps)</t>
  </si>
  <si>
    <t>PLU09250</t>
  </si>
  <si>
    <t>(Remove &amp; dispose of existing &amp; supply &amp; fix 32mm or 40mm or 50mm plug &amp; washer)</t>
  </si>
  <si>
    <t>PLU07350</t>
  </si>
  <si>
    <t>(Supply &amp; fix up to 50mm trap to basin or sink)</t>
  </si>
  <si>
    <t>MIN16450</t>
  </si>
  <si>
    <t>(Renew rear heavy duty flyscreen door complete)</t>
  </si>
  <si>
    <t>MIN02800</t>
  </si>
  <si>
    <t>(Renew solid core entry door Including refitting all existing locks door knockers peep holesdoor closer  and latch set and supply and fit 3 new 100mm hinges)</t>
  </si>
  <si>
    <t>MIN06250</t>
  </si>
  <si>
    <t>(Supply &amp; install spring type metal weather excluder)</t>
  </si>
  <si>
    <t>PLU08600</t>
  </si>
  <si>
    <t>(Remove &amp; dispose of existing &amp; supply &amp; fix telescopic swivel/folding arm spout - Laundry)</t>
  </si>
  <si>
    <t>LGE</t>
  </si>
  <si>
    <t>FRONT ENTRY</t>
  </si>
  <si>
    <t>FRONT ENTRY DOORWAY</t>
  </si>
  <si>
    <t>MIN04400</t>
  </si>
  <si>
    <t>(Supply &amp; install metal door viewer)</t>
  </si>
  <si>
    <t>MIN02350</t>
  </si>
  <si>
    <t>(Ease &amp; re-hang door as necessary)</t>
  </si>
  <si>
    <t>FRONT ENTRY SOLID- AS PER JAMB REPLACEMENT</t>
  </si>
  <si>
    <t>DAMAGED SECTION</t>
  </si>
  <si>
    <t xml:space="preserve">FRONT </t>
  </si>
  <si>
    <t>MIN16400</t>
  </si>
  <si>
    <t>(Renew front heavy duty flyscreen door complete)</t>
  </si>
  <si>
    <t>REMOVE &amp; DUMP OLD ELECTRIC WALL HEATER TO ROOM COMPLETE &amp; MAKE AREA READY FOR PAINTING.</t>
  </si>
  <si>
    <t>MIN09900</t>
  </si>
  <si>
    <t>(Re-hang pair of gates timber or metal)</t>
  </si>
  <si>
    <t>LHS</t>
  </si>
  <si>
    <t>LHS CUT-OFF</t>
  </si>
  <si>
    <t>SHED SLAB AT LHS REAR- DO NOT REPLACE</t>
  </si>
  <si>
    <t>SUPPLY AND FIT METAL CAPPING TO RHS REAR METAL FENCE TO ELIMINATE SHARP EXPOSED EDGES OF FENCE SHEETING</t>
  </si>
  <si>
    <t>GMW03350</t>
  </si>
  <si>
    <t>(Renew concrete treads)</t>
  </si>
  <si>
    <t>BOTTOM TREAD TO REAR ENTRY STEPS</t>
  </si>
  <si>
    <t>PLU14650</t>
  </si>
  <si>
    <t>(Hourly rates for all plumbing trade work not included in the Schedule of Rates items)</t>
  </si>
  <si>
    <t>REPLACE ALL LAGGING TO HWS AS PER CURRENT STANDARDS</t>
  </si>
  <si>
    <t>ELEC HWS-2011</t>
  </si>
  <si>
    <t>PLU09450</t>
  </si>
  <si>
    <t>(Replace flap to dry waste)</t>
  </si>
  <si>
    <t>REMOVE AND DISPOSE IN-FILL BRICKWORK TO REAR SUB-FLOOR</t>
  </si>
  <si>
    <t>MIN06700</t>
  </si>
  <si>
    <t>(Supply &amp; install 5m dia. rotary clothes hoist - No 5)</t>
  </si>
  <si>
    <t>HOIS</t>
  </si>
  <si>
    <t>EXTRA OVER MIN06700.</t>
  </si>
  <si>
    <t>GRF00950</t>
  </si>
  <si>
    <t>(Inspect &amp; supply detailed written report on the condition of the roof)</t>
  </si>
  <si>
    <t>ROOF</t>
  </si>
  <si>
    <t>GRF01350</t>
  </si>
  <si>
    <t>(Re-bed and point up verge hip apex ridge tile to gable end or tile ridging - Colour to match existing)</t>
  </si>
  <si>
    <t>WHERE REQUIRED ONLY</t>
  </si>
  <si>
    <t>WC</t>
  </si>
  <si>
    <t>PLU06000</t>
  </si>
  <si>
    <t>(Remove existing supply &amp; fit new combined  dual flush cistern &amp; toilet ped pan complete in same location)</t>
  </si>
  <si>
    <t>ITEM</t>
  </si>
  <si>
    <t>PLU06450</t>
  </si>
  <si>
    <t>(Remove &amp; dispose of existing &amp; supply &amp; fix toilet pan seat with flap)</t>
  </si>
  <si>
    <t>PLU04950</t>
  </si>
  <si>
    <t>(Remove &amp; dispose of existing &amp; supply &amp; fix stop-tap chrome including cistern tap)</t>
  </si>
  <si>
    <t>CISTERN</t>
  </si>
  <si>
    <t>MIN15500</t>
  </si>
  <si>
    <t>(Supply &amp; fix toilet roll holder)</t>
  </si>
  <si>
    <t>BEHIND DOOR</t>
  </si>
  <si>
    <t>SoR-18 App-6</t>
  </si>
  <si>
    <t xml:space="preserve"> </t>
  </si>
  <si>
    <t>MIN</t>
  </si>
  <si>
    <t>ELE</t>
  </si>
  <si>
    <t>PLU</t>
  </si>
  <si>
    <t>GMW</t>
  </si>
  <si>
    <t>GNC</t>
  </si>
  <si>
    <t>CAR</t>
  </si>
  <si>
    <t>PTG</t>
  </si>
  <si>
    <t>FEE</t>
  </si>
  <si>
    <t>N/A</t>
  </si>
  <si>
    <t>SoR Items</t>
  </si>
  <si>
    <t>Manual Items</t>
  </si>
  <si>
    <t>Manual Percentage</t>
  </si>
  <si>
    <t>TRADES</t>
  </si>
  <si>
    <t>CARPENTER</t>
  </si>
  <si>
    <t>SPARKIE</t>
  </si>
  <si>
    <t>PLUMBER</t>
  </si>
  <si>
    <t>FLOORING</t>
  </si>
  <si>
    <t>GLAZING</t>
  </si>
  <si>
    <t>CONCRETOR</t>
  </si>
  <si>
    <t>TILING</t>
  </si>
  <si>
    <t>CLEANER</t>
  </si>
  <si>
    <t>PEST CONTROL</t>
  </si>
  <si>
    <t>PAINTING</t>
  </si>
  <si>
    <t>AIRCON</t>
  </si>
  <si>
    <t xml:space="preserve">PLUM BER AND ELECTRICAL </t>
  </si>
  <si>
    <t>ROOFER</t>
  </si>
  <si>
    <t>CARPET</t>
  </si>
  <si>
    <t>VINYL</t>
  </si>
</sst>
</file>

<file path=xl/styles.xml><?xml version="1.0" encoding="utf-8"?>
<styleSheet xmlns="http://schemas.openxmlformats.org/spreadsheetml/2006/main">
  <numFmts count="2">
    <numFmt numFmtId="8" formatCode="&quot;$&quot;#,##0.00;[Red]\-&quot;$&quot;#,##0.00"/>
    <numFmt numFmtId="164" formatCode="dd\-mmm\-yy"/>
  </numFmts>
  <fonts count="18">
    <font>
      <sz val="10"/>
      <name val="Arial"/>
      <family val="2"/>
    </font>
    <font>
      <sz val="10"/>
      <name val="Arial"/>
      <family val="2"/>
    </font>
    <font>
      <sz val="11"/>
      <name val="Arial"/>
      <family val="2"/>
    </font>
    <font>
      <b/>
      <u/>
      <sz val="12"/>
      <name val="Arial"/>
      <family val="2"/>
    </font>
    <font>
      <b/>
      <sz val="16"/>
      <name val="Arial"/>
      <family val="2"/>
    </font>
    <font>
      <b/>
      <sz val="10"/>
      <name val="Arial"/>
      <family val="2"/>
    </font>
    <font>
      <b/>
      <u/>
      <sz val="16"/>
      <name val="Arial"/>
      <family val="2"/>
    </font>
    <font>
      <b/>
      <u/>
      <sz val="11"/>
      <name val="Arial"/>
      <family val="2"/>
    </font>
    <font>
      <b/>
      <sz val="14"/>
      <name val="Arial"/>
      <family val="2"/>
    </font>
    <font>
      <sz val="14"/>
      <name val="Arial"/>
      <family val="2"/>
    </font>
    <font>
      <b/>
      <sz val="11"/>
      <name val="Arial"/>
      <family val="2"/>
    </font>
    <font>
      <b/>
      <sz val="10"/>
      <name val="Courier"/>
      <family val="3"/>
    </font>
    <font>
      <b/>
      <sz val="12"/>
      <name val="Arial"/>
      <family val="2"/>
    </font>
    <font>
      <sz val="16"/>
      <name val="Arial"/>
      <family val="2"/>
    </font>
    <font>
      <sz val="8"/>
      <name val="Arial"/>
      <family val="2"/>
    </font>
    <font>
      <sz val="10"/>
      <color indexed="10"/>
      <name val="Arial"/>
      <family val="2"/>
    </font>
    <font>
      <b/>
      <sz val="16"/>
      <color indexed="10"/>
      <name val="Arial"/>
      <family val="2"/>
    </font>
    <font>
      <b/>
      <sz val="12"/>
      <color indexed="10"/>
      <name val="Arial"/>
      <family val="2"/>
    </font>
  </fonts>
  <fills count="3">
    <fill>
      <patternFill patternType="none"/>
    </fill>
    <fill>
      <patternFill patternType="gray125"/>
    </fill>
    <fill>
      <patternFill patternType="solid">
        <fgColor indexed="42"/>
        <bgColor indexed="64"/>
      </patternFill>
    </fill>
  </fills>
  <borders count="32">
    <border>
      <left/>
      <right/>
      <top/>
      <bottom/>
      <diagonal/>
    </border>
    <border>
      <left/>
      <right/>
      <top/>
      <bottom style="dotted">
        <color indexed="64"/>
      </bottom>
      <diagonal/>
    </border>
    <border>
      <left/>
      <right/>
      <top/>
      <bottom style="hair">
        <color indexed="64"/>
      </bottom>
      <diagonal/>
    </border>
    <border>
      <left/>
      <right/>
      <top style="hair">
        <color indexed="64"/>
      </top>
      <bottom style="dotted">
        <color indexed="64"/>
      </bottom>
      <diagonal/>
    </border>
    <border>
      <left/>
      <right/>
      <top style="dotted">
        <color indexed="64"/>
      </top>
      <bottom style="dotted">
        <color indexed="64"/>
      </bottom>
      <diagonal/>
    </border>
    <border>
      <left/>
      <right/>
      <top style="dotted">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double">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dotted">
        <color indexed="22"/>
      </left>
      <right/>
      <top/>
      <bottom style="dotted">
        <color indexed="22"/>
      </bottom>
      <diagonal/>
    </border>
    <border>
      <left/>
      <right/>
      <top/>
      <bottom style="dotted">
        <color indexed="22"/>
      </bottom>
      <diagonal/>
    </border>
  </borders>
  <cellStyleXfs count="1">
    <xf numFmtId="0" fontId="0" fillId="0" borderId="0"/>
  </cellStyleXfs>
  <cellXfs count="83">
    <xf numFmtId="0" fontId="0" fillId="0" borderId="0" xfId="0"/>
    <xf numFmtId="0" fontId="0" fillId="0" borderId="0" xfId="0" applyFill="1" applyProtection="1">
      <protection locked="0"/>
    </xf>
    <xf numFmtId="0" fontId="0" fillId="0" borderId="0" xfId="0" applyFill="1" applyAlignment="1" applyProtection="1">
      <alignment wrapText="1"/>
      <protection locked="0"/>
    </xf>
    <xf numFmtId="0" fontId="2" fillId="0" borderId="0" xfId="0" applyFont="1" applyFill="1" applyAlignment="1" applyProtection="1">
      <alignment horizontal="left"/>
      <protection locked="0"/>
    </xf>
    <xf numFmtId="8" fontId="0" fillId="0" borderId="0" xfId="0" applyNumberFormat="1" applyFill="1" applyProtection="1">
      <protection locked="0"/>
    </xf>
    <xf numFmtId="8" fontId="0" fillId="0" borderId="0" xfId="0" applyNumberFormat="1" applyFill="1" applyAlignment="1" applyProtection="1">
      <protection locked="0"/>
    </xf>
    <xf numFmtId="0" fontId="3" fillId="0" borderId="0" xfId="0" applyFont="1" applyAlignment="1">
      <alignment horizontal="right"/>
    </xf>
    <xf numFmtId="0" fontId="4" fillId="0" borderId="0" xfId="0" applyNumberFormat="1" applyFont="1" applyFill="1" applyAlignment="1" applyProtection="1">
      <alignment horizontal="center"/>
      <protection locked="0"/>
    </xf>
    <xf numFmtId="0" fontId="5" fillId="0" borderId="0" xfId="0" applyNumberFormat="1" applyFont="1" applyFill="1" applyAlignment="1" applyProtection="1">
      <alignment horizontal="right"/>
      <protection locked="0"/>
    </xf>
    <xf numFmtId="0" fontId="5" fillId="0" borderId="0" xfId="0" applyFont="1" applyFill="1" applyAlignment="1">
      <alignment horizontal="left"/>
    </xf>
    <xf numFmtId="0" fontId="0" fillId="0" borderId="0" xfId="0" applyAlignment="1"/>
    <xf numFmtId="0" fontId="6" fillId="0" borderId="0" xfId="0" applyNumberFormat="1" applyFont="1" applyAlignment="1" applyProtection="1">
      <alignment horizontal="center"/>
      <protection locked="0"/>
    </xf>
    <xf numFmtId="8" fontId="0" fillId="0" borderId="0" xfId="0" applyNumberFormat="1"/>
    <xf numFmtId="0" fontId="7" fillId="0" borderId="0" xfId="0" applyFont="1" applyAlignment="1" applyProtection="1">
      <alignment horizontal="right"/>
      <protection locked="0"/>
    </xf>
    <xf numFmtId="15" fontId="8" fillId="0" borderId="1" xfId="0" applyNumberFormat="1" applyFont="1" applyBorder="1" applyAlignment="1" applyProtection="1">
      <protection locked="0"/>
    </xf>
    <xf numFmtId="15" fontId="8" fillId="0" borderId="0" xfId="0" applyNumberFormat="1" applyFont="1" applyBorder="1" applyAlignment="1" applyProtection="1">
      <alignment vertical="center" wrapText="1"/>
      <protection locked="0"/>
    </xf>
    <xf numFmtId="0" fontId="9" fillId="0" borderId="0" xfId="0" applyFont="1"/>
    <xf numFmtId="0" fontId="11" fillId="0" borderId="0" xfId="0" applyFont="1" applyAlignment="1" applyProtection="1">
      <alignment horizontal="left"/>
      <protection locked="0"/>
    </xf>
    <xf numFmtId="0" fontId="8" fillId="0" borderId="2" xfId="0" applyFont="1" applyBorder="1" applyAlignment="1" applyProtection="1">
      <protection locked="0"/>
    </xf>
    <xf numFmtId="0" fontId="8" fillId="0" borderId="3" xfId="0" quotePrefix="1" applyFont="1" applyBorder="1" applyAlignment="1" applyProtection="1">
      <alignment wrapText="1"/>
      <protection locked="0"/>
    </xf>
    <xf numFmtId="0" fontId="7" fillId="0" borderId="0" xfId="0" applyFont="1" applyAlignment="1">
      <alignment horizontal="right"/>
    </xf>
    <xf numFmtId="0" fontId="8" fillId="0" borderId="4" xfId="0" quotePrefix="1" applyFont="1" applyBorder="1" applyAlignment="1" applyProtection="1">
      <alignment wrapText="1"/>
      <protection locked="0"/>
    </xf>
    <xf numFmtId="0" fontId="7" fillId="0" borderId="0" xfId="0" applyFont="1" applyBorder="1" applyAlignment="1" applyProtection="1">
      <alignment horizontal="right"/>
      <protection locked="0"/>
    </xf>
    <xf numFmtId="0" fontId="8" fillId="0" borderId="5" xfId="0" quotePrefix="1" applyFont="1" applyBorder="1" applyAlignment="1" applyProtection="1">
      <alignment wrapText="1"/>
      <protection locked="0"/>
    </xf>
    <xf numFmtId="0" fontId="12" fillId="0" borderId="0" xfId="0" applyFont="1"/>
    <xf numFmtId="0" fontId="5" fillId="0" borderId="6" xfId="0" applyFont="1" applyBorder="1"/>
    <xf numFmtId="0" fontId="0" fillId="0" borderId="7" xfId="0" applyBorder="1"/>
    <xf numFmtId="0" fontId="5" fillId="0" borderId="8" xfId="0" applyFont="1" applyBorder="1" applyAlignment="1">
      <alignment horizontal="center"/>
    </xf>
    <xf numFmtId="0" fontId="5" fillId="0" borderId="9" xfId="0" applyFont="1" applyBorder="1" applyAlignment="1">
      <alignment horizontal="right"/>
    </xf>
    <xf numFmtId="0" fontId="5" fillId="0" borderId="10" xfId="0" applyFont="1" applyBorder="1" applyAlignment="1">
      <alignment horizontal="right"/>
    </xf>
    <xf numFmtId="0" fontId="0" fillId="0" borderId="0" xfId="0" applyAlignment="1">
      <alignment vertical="center"/>
    </xf>
    <xf numFmtId="0" fontId="5" fillId="0" borderId="11" xfId="0" applyFont="1" applyBorder="1"/>
    <xf numFmtId="0" fontId="0" fillId="0" borderId="12" xfId="0" applyBorder="1"/>
    <xf numFmtId="0" fontId="5" fillId="0" borderId="13" xfId="0" applyFont="1" applyBorder="1" applyAlignment="1">
      <alignment horizontal="center"/>
    </xf>
    <xf numFmtId="4" fontId="5" fillId="0" borderId="14" xfId="0" applyNumberFormat="1" applyFont="1" applyBorder="1"/>
    <xf numFmtId="9" fontId="5" fillId="2" borderId="13" xfId="0" applyNumberFormat="1" applyFont="1" applyFill="1" applyBorder="1" applyAlignment="1">
      <alignment horizontal="center"/>
    </xf>
    <xf numFmtId="2" fontId="5" fillId="0" borderId="14" xfId="0" applyNumberFormat="1" applyFont="1" applyBorder="1"/>
    <xf numFmtId="0" fontId="5" fillId="0" borderId="15" xfId="0" applyFont="1" applyBorder="1" applyAlignment="1">
      <alignment horizontal="left"/>
    </xf>
    <xf numFmtId="0" fontId="2" fillId="0" borderId="12" xfId="0" applyFont="1" applyBorder="1" applyAlignment="1">
      <alignment horizontal="left"/>
    </xf>
    <xf numFmtId="2" fontId="5" fillId="0" borderId="14" xfId="0" applyNumberFormat="1" applyFont="1" applyBorder="1" applyAlignment="1"/>
    <xf numFmtId="0" fontId="4" fillId="0" borderId="16" xfId="0" applyFont="1" applyBorder="1"/>
    <xf numFmtId="0" fontId="0" fillId="0" borderId="17" xfId="0" applyBorder="1"/>
    <xf numFmtId="0" fontId="5" fillId="0" borderId="18" xfId="0" applyFont="1" applyBorder="1" applyAlignment="1">
      <alignment horizontal="center"/>
    </xf>
    <xf numFmtId="4" fontId="5" fillId="0" borderId="19" xfId="0" applyNumberFormat="1" applyFont="1" applyBorder="1"/>
    <xf numFmtId="0" fontId="2" fillId="0" borderId="0" xfId="0" applyFont="1" applyBorder="1" applyProtection="1">
      <protection locked="0"/>
    </xf>
    <xf numFmtId="0" fontId="0" fillId="0" borderId="0" xfId="0" applyFill="1"/>
    <xf numFmtId="0" fontId="12" fillId="0" borderId="20" xfId="0" applyFont="1" applyBorder="1" applyProtection="1">
      <protection locked="0"/>
    </xf>
    <xf numFmtId="0" fontId="10" fillId="0" borderId="20" xfId="0" applyFont="1" applyBorder="1" applyAlignment="1" applyProtection="1">
      <alignment horizontal="right"/>
      <protection locked="0"/>
    </xf>
    <xf numFmtId="0" fontId="12" fillId="0" borderId="20" xfId="0" applyFont="1" applyBorder="1" applyAlignment="1" applyProtection="1">
      <alignment horizontal="right"/>
      <protection locked="0"/>
    </xf>
    <xf numFmtId="0" fontId="12" fillId="0" borderId="20" xfId="0" applyFont="1" applyBorder="1"/>
    <xf numFmtId="0" fontId="0" fillId="0" borderId="0" xfId="0" applyAlignment="1">
      <alignment vertical="top"/>
    </xf>
    <xf numFmtId="0" fontId="0" fillId="0" borderId="0" xfId="0" applyAlignment="1">
      <alignment vertical="top" wrapText="1"/>
    </xf>
    <xf numFmtId="0" fontId="0" fillId="0" borderId="0" xfId="0" applyAlignment="1">
      <alignment wrapText="1"/>
    </xf>
    <xf numFmtId="164" fontId="10" fillId="0" borderId="1" xfId="0" applyNumberFormat="1" applyFont="1" applyBorder="1" applyAlignment="1" applyProtection="1">
      <alignment horizontal="left"/>
      <protection locked="0"/>
    </xf>
    <xf numFmtId="0" fontId="5" fillId="0" borderId="21" xfId="0" applyFont="1" applyBorder="1"/>
    <xf numFmtId="0" fontId="0" fillId="0" borderId="22" xfId="0" applyBorder="1"/>
    <xf numFmtId="0" fontId="5" fillId="0" borderId="23" xfId="0" applyFont="1" applyBorder="1" applyAlignment="1">
      <alignment horizontal="center"/>
    </xf>
    <xf numFmtId="0" fontId="5" fillId="0" borderId="24" xfId="0" applyFont="1" applyBorder="1" applyAlignment="1">
      <alignment horizontal="right"/>
    </xf>
    <xf numFmtId="0" fontId="5" fillId="0" borderId="25" xfId="0" applyFont="1" applyBorder="1" applyAlignment="1">
      <alignment horizontal="right"/>
    </xf>
    <xf numFmtId="4" fontId="0" fillId="0" borderId="0" xfId="0" applyNumberFormat="1" applyAlignment="1">
      <alignment vertical="top"/>
    </xf>
    <xf numFmtId="4" fontId="0" fillId="0" borderId="0" xfId="0" applyNumberFormat="1"/>
    <xf numFmtId="9" fontId="5" fillId="0" borderId="13" xfId="0" applyNumberFormat="1" applyFont="1" applyFill="1" applyBorder="1" applyAlignment="1">
      <alignment horizontal="center"/>
    </xf>
    <xf numFmtId="2" fontId="5" fillId="0" borderId="26" xfId="0" applyNumberFormat="1" applyFont="1" applyBorder="1"/>
    <xf numFmtId="4" fontId="5" fillId="0" borderId="27" xfId="0" applyNumberFormat="1" applyFont="1" applyBorder="1"/>
    <xf numFmtId="4" fontId="5" fillId="0" borderId="28" xfId="0" applyNumberFormat="1" applyFont="1" applyBorder="1"/>
    <xf numFmtId="4" fontId="5" fillId="0" borderId="29" xfId="0" applyNumberFormat="1" applyFont="1" applyBorder="1"/>
    <xf numFmtId="0" fontId="13" fillId="0" borderId="0" xfId="0" applyFont="1" applyAlignment="1">
      <alignment vertical="top"/>
    </xf>
    <xf numFmtId="0" fontId="13" fillId="0" borderId="0" xfId="0" applyFont="1" applyAlignment="1">
      <alignment vertical="top" wrapText="1"/>
    </xf>
    <xf numFmtId="4" fontId="13" fillId="0" borderId="0" xfId="0" applyNumberFormat="1" applyFont="1" applyAlignment="1">
      <alignment vertical="top"/>
    </xf>
    <xf numFmtId="0" fontId="13" fillId="0" borderId="0" xfId="0" applyFont="1" applyFill="1" applyAlignment="1">
      <alignment vertical="top"/>
    </xf>
    <xf numFmtId="0" fontId="13" fillId="0" borderId="0" xfId="0" applyFont="1" applyFill="1" applyAlignment="1">
      <alignment vertical="top" wrapText="1"/>
    </xf>
    <xf numFmtId="4" fontId="13" fillId="0" borderId="0" xfId="0" applyNumberFormat="1" applyFont="1" applyFill="1" applyAlignment="1">
      <alignment vertical="top"/>
    </xf>
    <xf numFmtId="0" fontId="15" fillId="0" borderId="0" xfId="0" applyFont="1" applyProtection="1"/>
    <xf numFmtId="0" fontId="16" fillId="0" borderId="0" xfId="0" applyNumberFormat="1" applyFont="1" applyAlignment="1" applyProtection="1">
      <alignment horizontal="center"/>
    </xf>
    <xf numFmtId="0" fontId="15" fillId="0" borderId="0" xfId="0" applyFont="1"/>
    <xf numFmtId="0" fontId="15" fillId="0" borderId="0" xfId="0" applyFont="1" applyBorder="1"/>
    <xf numFmtId="0" fontId="17" fillId="0" borderId="0" xfId="0" applyFont="1" applyFill="1" applyBorder="1" applyAlignment="1" applyProtection="1">
      <alignment horizontal="center"/>
      <protection locked="0"/>
    </xf>
    <xf numFmtId="0" fontId="8" fillId="0" borderId="2" xfId="0" applyFont="1" applyBorder="1" applyAlignment="1" applyProtection="1">
      <protection locked="0"/>
    </xf>
    <xf numFmtId="0" fontId="1" fillId="0" borderId="1" xfId="0" applyFont="1" applyBorder="1" applyAlignment="1" applyProtection="1">
      <alignment wrapText="1"/>
      <protection locked="0"/>
    </xf>
    <xf numFmtId="0" fontId="4" fillId="0" borderId="30" xfId="0" applyFont="1" applyFill="1" applyBorder="1" applyAlignment="1">
      <alignment horizontal="left"/>
    </xf>
    <xf numFmtId="0" fontId="4" fillId="0" borderId="31" xfId="0" applyFont="1" applyFill="1" applyBorder="1" applyAlignment="1">
      <alignment horizontal="left"/>
    </xf>
    <xf numFmtId="0" fontId="6" fillId="0" borderId="0" xfId="0" applyNumberFormat="1" applyFont="1" applyAlignment="1" applyProtection="1">
      <alignment horizontal="center"/>
      <protection locked="0"/>
    </xf>
    <xf numFmtId="0" fontId="0" fillId="0" borderId="0" xfId="0" applyAlignment="1"/>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IZLINK\DHS\FACS\USERS\HICKSA7.BIZLINK\Desktop\Estimator%20Program\XL_Estimator_SoR-18_App-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IZLINK\DHS\ASD\APP\PMU\Colley%20Grahame\AAA_TRIM_Checked_Out\OLD\Scopers_Estimatorv19_Fire_scv.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over"/>
      <sheetName val="prop"/>
      <sheetName val="repairs"/>
      <sheetName val="locationGroup"/>
      <sheetName val="findsor"/>
      <sheetName val="sor"/>
      <sheetName val="results"/>
      <sheetName val="setup"/>
      <sheetName val="deleted sors"/>
      <sheetName val="location"/>
      <sheetName val="ScopeReport"/>
      <sheetName val="coverup"/>
      <sheetName val="Sheet2"/>
      <sheetName val="Sheet1"/>
    </sheetNames>
    <sheetDataSet>
      <sheetData sheetId="0"/>
      <sheetData sheetId="1"/>
      <sheetData sheetId="2">
        <row r="15">
          <cell r="D15">
            <v>54754.460000000014</v>
          </cell>
        </row>
        <row r="16">
          <cell r="H16">
            <v>0</v>
          </cell>
        </row>
        <row r="22">
          <cell r="H22" t="str">
            <v>VALUE</v>
          </cell>
        </row>
        <row r="201">
          <cell r="H201" t="str">
            <v>rngBaseValueEnd</v>
          </cell>
        </row>
      </sheetData>
      <sheetData sheetId="3"/>
      <sheetData sheetId="4"/>
      <sheetData sheetId="5">
        <row r="1">
          <cell r="AC1" t="str">
            <v>Asset Dwelling Service</v>
          </cell>
          <cell r="AD1" t="str">
            <v>Asset Dwelling Service</v>
          </cell>
          <cell r="AE1" t="str">
            <v>ADS</v>
          </cell>
        </row>
        <row r="2">
          <cell r="D2" t="str">
            <v>ADS10001</v>
          </cell>
          <cell r="AC2" t="str">
            <v>Asset Dwelling Service</v>
          </cell>
          <cell r="AD2" t="str">
            <v>Asset Dwelling Service</v>
          </cell>
          <cell r="AE2" t="str">
            <v>ADS</v>
          </cell>
        </row>
        <row r="3">
          <cell r="D3" t="str">
            <v>ADS10003</v>
          </cell>
          <cell r="AC3" t="str">
            <v>BATHROOM REPAIRS</v>
          </cell>
          <cell r="AD3" t="str">
            <v>SCHEDULE OF COMPONENTS</v>
          </cell>
          <cell r="AE3" t="str">
            <v>BAT</v>
          </cell>
        </row>
        <row r="4">
          <cell r="D4" t="str">
            <v>ADS10007</v>
          </cell>
          <cell r="AC4" t="str">
            <v>CARPET/VINYL TILES</v>
          </cell>
          <cell r="AD4" t="str">
            <v xml:space="preserve">CARPET  </v>
          </cell>
          <cell r="AE4" t="str">
            <v>CAR</v>
          </cell>
        </row>
        <row r="5">
          <cell r="D5" t="str">
            <v>ADS10008</v>
          </cell>
          <cell r="AC5" t="str">
            <v>CENERIC</v>
          </cell>
          <cell r="AD5" t="str">
            <v>CARPET VINYL REMOVAL</v>
          </cell>
          <cell r="AE5" t="str">
            <v>GNC</v>
          </cell>
        </row>
        <row r="6">
          <cell r="D6" t="str">
            <v>ADS10010</v>
          </cell>
          <cell r="AC6" t="str">
            <v>CONCRETE REPAIRS</v>
          </cell>
          <cell r="AD6" t="str">
            <v>VINYL</v>
          </cell>
          <cell r="AE6" t="str">
            <v>CON</v>
          </cell>
        </row>
        <row r="7">
          <cell r="D7" t="str">
            <v>ADS10014</v>
          </cell>
          <cell r="AC7" t="str">
            <v>ELECTRICAL</v>
          </cell>
          <cell r="AD7" t="str">
            <v>RECALL</v>
          </cell>
          <cell r="AE7" t="str">
            <v>ELE</v>
          </cell>
        </row>
        <row r="8">
          <cell r="D8" t="str">
            <v>ADS10015</v>
          </cell>
          <cell r="AC8" t="str">
            <v>EXTERNAL PAINTING</v>
          </cell>
          <cell r="AD8" t="str">
            <v>COMMON AREA LIGHTING</v>
          </cell>
          <cell r="AE8" t="str">
            <v>PGE</v>
          </cell>
        </row>
        <row r="9">
          <cell r="D9" t="str">
            <v>ADS10016</v>
          </cell>
          <cell r="AC9" t="str">
            <v>FEES</v>
          </cell>
          <cell r="AD9" t="str">
            <v>EXHAUST FANS RANGEHOODS</v>
          </cell>
          <cell r="AE9" t="str">
            <v>FEE</v>
          </cell>
        </row>
        <row r="10">
          <cell r="D10" t="str">
            <v>ADS10017</v>
          </cell>
          <cell r="AC10" t="str">
            <v>FENCE REPAIRS</v>
          </cell>
          <cell r="AD10" t="str">
            <v xml:space="preserve">FAN  </v>
          </cell>
          <cell r="AE10" t="str">
            <v>FEN</v>
          </cell>
        </row>
        <row r="11">
          <cell r="D11" t="str">
            <v>ADS10018</v>
          </cell>
          <cell r="AC11" t="str">
            <v>Fire Compartmentalisation</v>
          </cell>
          <cell r="AD11" t="str">
            <v>FAN HEATERS</v>
          </cell>
          <cell r="AE11" t="str">
            <v>FSC</v>
          </cell>
        </row>
        <row r="12">
          <cell r="D12" t="str">
            <v>ADS10019</v>
          </cell>
          <cell r="AC12" t="str">
            <v>FLOOR FINISH REPAIRS</v>
          </cell>
          <cell r="AD12" t="str">
            <v>INTERCOM</v>
          </cell>
          <cell r="AE12" t="str">
            <v>FSP</v>
          </cell>
        </row>
        <row r="13">
          <cell r="D13" t="str">
            <v>ADS10020</v>
          </cell>
          <cell r="AC13" t="str">
            <v>GENERAL MISCELLANEOUS WORK</v>
          </cell>
          <cell r="AD13" t="str">
            <v>LABOUR RATE</v>
          </cell>
          <cell r="AE13" t="str">
            <v>FLO</v>
          </cell>
        </row>
        <row r="14">
          <cell r="D14" t="str">
            <v>ADS10021</v>
          </cell>
          <cell r="AC14" t="str">
            <v>Generic</v>
          </cell>
          <cell r="AD14" t="str">
            <v>LIGHTING</v>
          </cell>
          <cell r="AE14" t="str">
            <v>TIL</v>
          </cell>
        </row>
        <row r="15">
          <cell r="D15" t="str">
            <v>ADS10050</v>
          </cell>
          <cell r="AC15" t="str">
            <v>GUTTER AND ROOF REPAIRS</v>
          </cell>
          <cell r="AD15" t="str">
            <v>MISCELLANEOUS</v>
          </cell>
          <cell r="AE15" t="str">
            <v>GMW</v>
          </cell>
        </row>
        <row r="16">
          <cell r="D16" t="str">
            <v>ADS1AQUA</v>
          </cell>
          <cell r="AC16" t="str">
            <v>Heritage</v>
          </cell>
          <cell r="AD16" t="str">
            <v>POWER OUTLETS</v>
          </cell>
          <cell r="AE16" t="str">
            <v>GRF</v>
          </cell>
        </row>
        <row r="17">
          <cell r="D17" t="str">
            <v>ADS1FIRE</v>
          </cell>
          <cell r="AC17" t="str">
            <v>INFRASTRUCTURE REPAIRS</v>
          </cell>
          <cell r="AD17" t="str">
            <v>RE-WIRE</v>
          </cell>
          <cell r="AE17" t="str">
            <v>HER</v>
          </cell>
        </row>
        <row r="18">
          <cell r="D18" t="str">
            <v>ADS1IOSM</v>
          </cell>
          <cell r="AC18" t="str">
            <v>INTERNAL PAINTING</v>
          </cell>
          <cell r="AD18" t="str">
            <v>SMOKE ALARM</v>
          </cell>
          <cell r="AE18" t="str">
            <v>IFR</v>
          </cell>
        </row>
        <row r="19">
          <cell r="D19" t="str">
            <v>ADS1LTCH</v>
          </cell>
          <cell r="AC19" t="str">
            <v>KITCHEN REPAIRS</v>
          </cell>
          <cell r="AD19" t="str">
            <v>STOVE</v>
          </cell>
          <cell r="AE19" t="str">
            <v>PGI</v>
          </cell>
        </row>
        <row r="20">
          <cell r="D20" t="str">
            <v>ADS1PAYC</v>
          </cell>
          <cell r="AC20" t="str">
            <v>LANDSCAPING</v>
          </cell>
          <cell r="AD20" t="str">
            <v>TELECOMMUNICATIONS</v>
          </cell>
          <cell r="AE20" t="str">
            <v>KIT</v>
          </cell>
        </row>
        <row r="21">
          <cell r="D21" t="str">
            <v>ADS1PAYU</v>
          </cell>
          <cell r="AC21" t="str">
            <v>Life Cycle Quota</v>
          </cell>
          <cell r="AD21" t="str">
            <v>WASHING MACHINE CLOTHES DRYER</v>
          </cell>
          <cell r="AE21" t="str">
            <v>LND</v>
          </cell>
        </row>
        <row r="22">
          <cell r="D22" t="str">
            <v>ADS1PHSM</v>
          </cell>
          <cell r="AC22" t="str">
            <v>MANUAL</v>
          </cell>
          <cell r="AD22" t="str">
            <v>WIRING METER BOARD</v>
          </cell>
          <cell r="AE22" t="str">
            <v>LCQ</v>
          </cell>
        </row>
        <row r="23">
          <cell r="D23" t="str">
            <v>ADS1SHOW</v>
          </cell>
          <cell r="AC23" t="str">
            <v>MINOR WORKS</v>
          </cell>
          <cell r="AD23" t="str">
            <v>FEE</v>
          </cell>
          <cell r="AE23" t="str">
            <v>MIN</v>
          </cell>
        </row>
        <row r="24">
          <cell r="D24" t="str">
            <v>ADS1TMPV</v>
          </cell>
          <cell r="AC24" t="str">
            <v>OTHER REPAIRS</v>
          </cell>
          <cell r="AD24" t="str">
            <v>FIRE SAFETY UPGRADE</v>
          </cell>
          <cell r="AE24" t="str">
            <v>OTH</v>
          </cell>
        </row>
        <row r="25">
          <cell r="D25" t="str">
            <v>ADS1VALV</v>
          </cell>
          <cell r="AC25" t="str">
            <v>PAINTING</v>
          </cell>
          <cell r="AD25" t="str">
            <v>CLEANING</v>
          </cell>
          <cell r="AE25" t="str">
            <v>PTG</v>
          </cell>
        </row>
        <row r="26">
          <cell r="D26" t="str">
            <v>ADS2PAYC</v>
          </cell>
          <cell r="AC26" t="str">
            <v>PLUMBING</v>
          </cell>
          <cell r="AD26" t="str">
            <v>CONCRETE</v>
          </cell>
          <cell r="AE26" t="str">
            <v>PLU</v>
          </cell>
        </row>
        <row r="27">
          <cell r="D27" t="str">
            <v>ADS2PAYU</v>
          </cell>
          <cell r="AC27" t="str">
            <v>PRIORITY 24HR REPAIR</v>
          </cell>
          <cell r="AD27" t="str">
            <v>DEMOLITION</v>
          </cell>
          <cell r="AE27" t="str">
            <v>R24</v>
          </cell>
        </row>
        <row r="28">
          <cell r="D28" t="str">
            <v>ADS3PAYC</v>
          </cell>
          <cell r="AC28" t="str">
            <v>ROOF AND GUTTER REPAIRS</v>
          </cell>
          <cell r="AD28" t="str">
            <v>FENCING</v>
          </cell>
          <cell r="AE28" t="str">
            <v>ROF</v>
          </cell>
        </row>
        <row r="29">
          <cell r="D29" t="str">
            <v>ADS3PAYU</v>
          </cell>
          <cell r="AC29" t="str">
            <v>Short Term Lease Smoke Alarm</v>
          </cell>
          <cell r="AD29" t="str">
            <v>KITCHEN</v>
          </cell>
          <cell r="AE29" t="str">
            <v>STL</v>
          </cell>
        </row>
        <row r="30">
          <cell r="D30" t="str">
            <v>WETA01</v>
          </cell>
          <cell r="AC30" t="str">
            <v>TELEVISION ANTENNA REPAIRS</v>
          </cell>
          <cell r="AD30" t="str">
            <v>METALWORK</v>
          </cell>
          <cell r="AE30" t="str">
            <v>TVA</v>
          </cell>
        </row>
        <row r="31">
          <cell r="D31" t="str">
            <v>WETA02</v>
          </cell>
          <cell r="AC31" t="str">
            <v>URGENT 4HR PRIORITY</v>
          </cell>
          <cell r="AD31" t="str">
            <v>PEST CONTROL</v>
          </cell>
          <cell r="AE31" t="str">
            <v>URG</v>
          </cell>
        </row>
        <row r="32">
          <cell r="D32" t="str">
            <v>WETA03</v>
          </cell>
          <cell r="AC32" t="str">
            <v>Vacant</v>
          </cell>
          <cell r="AD32" t="str">
            <v>RAMPS PREFAB</v>
          </cell>
          <cell r="AE32" t="str">
            <v>VAC</v>
          </cell>
        </row>
        <row r="33">
          <cell r="D33" t="str">
            <v>WETA04</v>
          </cell>
          <cell r="AC33" t="str">
            <v>WINDOW REPAIRS</v>
          </cell>
          <cell r="AD33" t="str">
            <v>RENOVATION</v>
          </cell>
          <cell r="AE33" t="str">
            <v>WIN</v>
          </cell>
        </row>
        <row r="34">
          <cell r="D34" t="str">
            <v>CAR00400</v>
          </cell>
          <cell r="AC34" t="str">
            <v>Digital TV</v>
          </cell>
          <cell r="AD34" t="str">
            <v>ROOFING</v>
          </cell>
          <cell r="AE34" t="str">
            <v>DIG</v>
          </cell>
        </row>
        <row r="35">
          <cell r="D35" t="str">
            <v>CAR00450</v>
          </cell>
          <cell r="AD35" t="str">
            <v>SCOPE</v>
          </cell>
          <cell r="AE35" t="str">
            <v>FMAN</v>
          </cell>
        </row>
        <row r="36">
          <cell r="D36" t="str">
            <v>CAR00500</v>
          </cell>
          <cell r="AD36" t="str">
            <v>TELEVISION ANTENNAS</v>
          </cell>
        </row>
        <row r="37">
          <cell r="D37" t="str">
            <v>CAR00550</v>
          </cell>
          <cell r="AD37" t="str">
            <v>TILING</v>
          </cell>
        </row>
        <row r="38">
          <cell r="D38" t="str">
            <v>CAR00600</v>
          </cell>
          <cell r="AD38" t="str">
            <v>TREE</v>
          </cell>
        </row>
        <row r="39">
          <cell r="D39" t="str">
            <v>CAR00650</v>
          </cell>
          <cell r="AD39" t="str">
            <v>WINDOW</v>
          </cell>
        </row>
        <row r="40">
          <cell r="D40" t="str">
            <v>CAR00700</v>
          </cell>
          <cell r="AD40" t="str">
            <v>Generic</v>
          </cell>
        </row>
        <row r="41">
          <cell r="D41" t="str">
            <v>CAR00750</v>
          </cell>
          <cell r="AD41" t="str">
            <v>Heritage</v>
          </cell>
        </row>
        <row r="42">
          <cell r="D42" t="str">
            <v>CAR00800</v>
          </cell>
          <cell r="AD42" t="str">
            <v>Carpet and Vinyl</v>
          </cell>
        </row>
        <row r="43">
          <cell r="D43" t="str">
            <v>CAR00850</v>
          </cell>
          <cell r="AD43" t="str">
            <v>Electrical Switchboards</v>
          </cell>
        </row>
        <row r="44">
          <cell r="D44" t="str">
            <v>CAR00900</v>
          </cell>
          <cell r="AD44" t="str">
            <v>Painting External</v>
          </cell>
        </row>
        <row r="45">
          <cell r="D45" t="str">
            <v>CAR01400</v>
          </cell>
          <cell r="AD45" t="str">
            <v>Painting Internal</v>
          </cell>
        </row>
        <row r="46">
          <cell r="D46" t="str">
            <v>CAR01450</v>
          </cell>
          <cell r="AD46" t="str">
            <v>MANUAL</v>
          </cell>
        </row>
        <row r="47">
          <cell r="D47" t="str">
            <v>CAR01500</v>
          </cell>
          <cell r="AD47" t="str">
            <v>BATHROOM</v>
          </cell>
        </row>
        <row r="48">
          <cell r="D48" t="str">
            <v>CAR01550</v>
          </cell>
          <cell r="AD48" t="str">
            <v>BRICKWORK</v>
          </cell>
        </row>
        <row r="49">
          <cell r="D49" t="str">
            <v>CAR00100</v>
          </cell>
          <cell r="AD49" t="str">
            <v>CLOTHES LINES</v>
          </cell>
        </row>
        <row r="50">
          <cell r="D50" t="str">
            <v>CAR00150</v>
          </cell>
          <cell r="AD50" t="str">
            <v>CUPBOARD DOORS</v>
          </cell>
        </row>
        <row r="51">
          <cell r="D51" t="str">
            <v>CAR00200</v>
          </cell>
          <cell r="AD51" t="str">
            <v>DOOR LOCKS</v>
          </cell>
        </row>
        <row r="52">
          <cell r="D52" t="str">
            <v>CAR00250</v>
          </cell>
          <cell r="AD52" t="str">
            <v>DOOR REPAIRS</v>
          </cell>
        </row>
        <row r="53">
          <cell r="D53" t="str">
            <v>CAR00300</v>
          </cell>
          <cell r="AD53" t="str">
            <v>EXTERNAL WALLS &amp; SOFFITS</v>
          </cell>
        </row>
        <row r="54">
          <cell r="D54" t="str">
            <v>CAR00350</v>
          </cell>
          <cell r="AD54" t="str">
            <v>FLOOR</v>
          </cell>
        </row>
        <row r="55">
          <cell r="D55" t="str">
            <v>CAR01650</v>
          </cell>
          <cell r="AD55" t="str">
            <v>FLYSCREENS</v>
          </cell>
        </row>
        <row r="56">
          <cell r="D56" t="str">
            <v>CAR01700</v>
          </cell>
          <cell r="AD56" t="str">
            <v>GLAZING</v>
          </cell>
        </row>
        <row r="57">
          <cell r="D57" t="str">
            <v>CAR01750</v>
          </cell>
          <cell r="AD57" t="str">
            <v>HEATING</v>
          </cell>
        </row>
        <row r="58">
          <cell r="D58" t="str">
            <v>CAR01800</v>
          </cell>
          <cell r="AD58" t="str">
            <v>INTERNAL WALLS, CEILINGS</v>
          </cell>
        </row>
        <row r="59">
          <cell r="D59" t="str">
            <v>CAR01850</v>
          </cell>
          <cell r="AD59" t="str">
            <v>PORCH VERANDAH</v>
          </cell>
        </row>
        <row r="60">
          <cell r="D60" t="str">
            <v>CAR01900</v>
          </cell>
          <cell r="AD60" t="str">
            <v>REPAIR FENCE</v>
          </cell>
        </row>
        <row r="61">
          <cell r="D61" t="str">
            <v>CAR02050</v>
          </cell>
          <cell r="AD61" t="str">
            <v>REPAIR GATE</v>
          </cell>
        </row>
        <row r="62">
          <cell r="D62" t="str">
            <v>CAR02100</v>
          </cell>
          <cell r="AD62" t="str">
            <v>WINDOW BLINDS</v>
          </cell>
        </row>
        <row r="63">
          <cell r="D63" t="str">
            <v>CAR02105</v>
          </cell>
          <cell r="AD63" t="str">
            <v>WINDOW REPAIRS</v>
          </cell>
        </row>
        <row r="64">
          <cell r="D64" t="str">
            <v>CAR02110</v>
          </cell>
          <cell r="AD64" t="str">
            <v>CARPARK</v>
          </cell>
        </row>
        <row r="65">
          <cell r="D65" t="str">
            <v>CAR02115</v>
          </cell>
          <cell r="AD65" t="str">
            <v>CUPBOARDS</v>
          </cell>
        </row>
        <row r="66">
          <cell r="D66" t="str">
            <v>CAR02150</v>
          </cell>
          <cell r="AD66" t="str">
            <v>EXTERNAL PAINT</v>
          </cell>
        </row>
        <row r="67">
          <cell r="D67" t="str">
            <v>CAR02155</v>
          </cell>
          <cell r="AD67" t="str">
            <v>GRAFFITTI</v>
          </cell>
        </row>
        <row r="68">
          <cell r="D68" t="str">
            <v>CAR02160</v>
          </cell>
          <cell r="AD68" t="str">
            <v>INTERNAL PAINT</v>
          </cell>
        </row>
        <row r="69">
          <cell r="D69" t="str">
            <v>CAR02200</v>
          </cell>
          <cell r="AD69" t="str">
            <v>LEAD MANAGEMENT</v>
          </cell>
        </row>
        <row r="70">
          <cell r="D70" t="str">
            <v>CAR02250</v>
          </cell>
          <cell r="AD70" t="str">
            <v>ROOF GARAGE BALCONY</v>
          </cell>
        </row>
        <row r="71">
          <cell r="D71" t="str">
            <v>CAR02300</v>
          </cell>
          <cell r="AD71" t="str">
            <v xml:space="preserve">ROOM </v>
          </cell>
        </row>
        <row r="72">
          <cell r="D72" t="str">
            <v>CAR02350</v>
          </cell>
          <cell r="AD72" t="str">
            <v>SMOKE DAMAGE</v>
          </cell>
        </row>
        <row r="73">
          <cell r="D73" t="str">
            <v>CAR02400</v>
          </cell>
          <cell r="AD73" t="str">
            <v>STAIRWELL</v>
          </cell>
        </row>
        <row r="74">
          <cell r="D74" t="str">
            <v>CAR02450</v>
          </cell>
          <cell r="AD74" t="str">
            <v>STREET NUMBERS</v>
          </cell>
        </row>
        <row r="75">
          <cell r="D75" t="str">
            <v>RECALL</v>
          </cell>
          <cell r="AD75" t="str">
            <v>TOILET</v>
          </cell>
        </row>
        <row r="76">
          <cell r="D76" t="str">
            <v>CONC00</v>
          </cell>
          <cell r="AD76" t="str">
            <v>BASIN</v>
          </cell>
        </row>
        <row r="77">
          <cell r="D77" t="str">
            <v>CONC01</v>
          </cell>
          <cell r="AD77" t="str">
            <v>BATH SHOWER</v>
          </cell>
        </row>
        <row r="78">
          <cell r="D78" t="str">
            <v>CONC02</v>
          </cell>
          <cell r="AD78" t="str">
            <v>DRAINAGE</v>
          </cell>
        </row>
        <row r="79">
          <cell r="D79" t="str">
            <v>CONC03</v>
          </cell>
          <cell r="AD79" t="str">
            <v>FIXTURES</v>
          </cell>
        </row>
        <row r="80">
          <cell r="D80" t="str">
            <v>ELE02700</v>
          </cell>
          <cell r="AD80" t="str">
            <v>GAS HEATER</v>
          </cell>
        </row>
        <row r="81">
          <cell r="D81" t="str">
            <v>ELE02750</v>
          </cell>
          <cell r="AD81" t="str">
            <v>GAS SERVICE AND APPLIANCES</v>
          </cell>
        </row>
        <row r="82">
          <cell r="D82" t="str">
            <v>ELE02800</v>
          </cell>
          <cell r="AD82" t="str">
            <v>GAS STOVE HEATER REPAIR</v>
          </cell>
        </row>
        <row r="83">
          <cell r="D83" t="str">
            <v>ELE02850</v>
          </cell>
          <cell r="AD83" t="str">
            <v>GUTTERING DOWNPIPES</v>
          </cell>
        </row>
        <row r="84">
          <cell r="D84" t="str">
            <v>ELE02900</v>
          </cell>
          <cell r="AD84" t="str">
            <v>HOT WATER REPAIRS</v>
          </cell>
        </row>
        <row r="85">
          <cell r="D85" t="str">
            <v>ELE02950</v>
          </cell>
          <cell r="AD85" t="str">
            <v>HOT WATER SERVICE</v>
          </cell>
        </row>
        <row r="86">
          <cell r="D86" t="str">
            <v>ELE03000</v>
          </cell>
          <cell r="AD86" t="str">
            <v>SEWER</v>
          </cell>
        </row>
        <row r="87">
          <cell r="D87" t="str">
            <v>ELE03050</v>
          </cell>
          <cell r="AD87" t="str">
            <v>STORMWATER</v>
          </cell>
        </row>
        <row r="88">
          <cell r="D88" t="str">
            <v>ELE03100</v>
          </cell>
          <cell r="AD88" t="str">
            <v>WATER SERVICE AND TAPS</v>
          </cell>
        </row>
        <row r="89">
          <cell r="D89" t="str">
            <v>ELE03150</v>
          </cell>
          <cell r="AD89" t="str">
            <v>24HR REPAIR</v>
          </cell>
        </row>
        <row r="90">
          <cell r="D90" t="str">
            <v>ELE03200</v>
          </cell>
          <cell r="AD90" t="str">
            <v>Short Term Lease Smoke Alarm</v>
          </cell>
        </row>
        <row r="91">
          <cell r="D91" t="str">
            <v>ELE03250</v>
          </cell>
          <cell r="AD91" t="str">
            <v>4HR REPAIR</v>
          </cell>
        </row>
        <row r="92">
          <cell r="D92" t="str">
            <v>ELE03300</v>
          </cell>
          <cell r="AD92" t="str">
            <v>Vacant</v>
          </cell>
        </row>
        <row r="93">
          <cell r="D93" t="str">
            <v>ELE03350</v>
          </cell>
          <cell r="AD93" t="str">
            <v>Scoping</v>
          </cell>
        </row>
        <row r="94">
          <cell r="D94" t="str">
            <v>ELE03400</v>
          </cell>
          <cell r="AD94" t="str">
            <v>Inspection</v>
          </cell>
        </row>
        <row r="95">
          <cell r="D95" t="str">
            <v>ELE03450</v>
          </cell>
          <cell r="AD95" t="str">
            <v>ADEQUACY</v>
          </cell>
        </row>
        <row r="96">
          <cell r="D96" t="str">
            <v>ELE03500</v>
          </cell>
          <cell r="AD96" t="str">
            <v>Install</v>
          </cell>
        </row>
        <row r="97">
          <cell r="D97" t="str">
            <v>ELE03550</v>
          </cell>
          <cell r="AD97" t="str">
            <v>Secure</v>
          </cell>
        </row>
        <row r="98">
          <cell r="D98" t="str">
            <v>ELE08200</v>
          </cell>
          <cell r="AD98" t="str">
            <v>Repair</v>
          </cell>
        </row>
        <row r="99">
          <cell r="D99" t="str">
            <v>ELE08250</v>
          </cell>
        </row>
        <row r="100">
          <cell r="D100" t="str">
            <v>ELE08300</v>
          </cell>
        </row>
        <row r="101">
          <cell r="D101" t="str">
            <v>ELE08350</v>
          </cell>
        </row>
        <row r="102">
          <cell r="D102" t="str">
            <v>ELE08400</v>
          </cell>
        </row>
        <row r="103">
          <cell r="D103" t="str">
            <v>ELE08405</v>
          </cell>
        </row>
        <row r="104">
          <cell r="D104" t="str">
            <v>ELE08410</v>
          </cell>
        </row>
        <row r="105">
          <cell r="D105" t="str">
            <v>ELE08415</v>
          </cell>
        </row>
        <row r="106">
          <cell r="D106" t="str">
            <v>ELE08420</v>
          </cell>
        </row>
        <row r="107">
          <cell r="D107" t="str">
            <v>ELE08450</v>
          </cell>
        </row>
        <row r="108">
          <cell r="D108" t="str">
            <v>ELE08500</v>
          </cell>
        </row>
        <row r="109">
          <cell r="D109" t="str">
            <v>ELE08550</v>
          </cell>
        </row>
        <row r="110">
          <cell r="D110" t="str">
            <v>ELE08600</v>
          </cell>
        </row>
        <row r="111">
          <cell r="D111" t="str">
            <v>ELE08650</v>
          </cell>
        </row>
        <row r="112">
          <cell r="D112" t="str">
            <v>ELE08700</v>
          </cell>
        </row>
        <row r="113">
          <cell r="D113" t="str">
            <v>ELE08750</v>
          </cell>
        </row>
        <row r="114">
          <cell r="D114" t="str">
            <v>ELE09150</v>
          </cell>
        </row>
        <row r="115">
          <cell r="D115" t="str">
            <v>ELE07000</v>
          </cell>
        </row>
        <row r="116">
          <cell r="D116" t="str">
            <v>ELE07050</v>
          </cell>
        </row>
        <row r="117">
          <cell r="D117" t="str">
            <v>ELE07100</v>
          </cell>
        </row>
        <row r="118">
          <cell r="D118" t="str">
            <v>ELE07150</v>
          </cell>
        </row>
        <row r="119">
          <cell r="D119" t="str">
            <v>ELE07200</v>
          </cell>
        </row>
        <row r="120">
          <cell r="D120" t="str">
            <v>ELE07250</v>
          </cell>
        </row>
        <row r="121">
          <cell r="D121" t="str">
            <v>ELE07300</v>
          </cell>
        </row>
        <row r="122">
          <cell r="D122" t="str">
            <v>ELE07350</v>
          </cell>
        </row>
        <row r="123">
          <cell r="D123" t="str">
            <v>ELE07400</v>
          </cell>
        </row>
        <row r="124">
          <cell r="D124" t="str">
            <v>ELE07450</v>
          </cell>
        </row>
        <row r="125">
          <cell r="D125" t="str">
            <v>ELE07500</v>
          </cell>
        </row>
        <row r="126">
          <cell r="D126" t="str">
            <v>ELE07550</v>
          </cell>
        </row>
        <row r="127">
          <cell r="D127" t="str">
            <v>ELE07600</v>
          </cell>
        </row>
        <row r="128">
          <cell r="D128" t="str">
            <v>ELE07650</v>
          </cell>
        </row>
        <row r="129">
          <cell r="D129" t="str">
            <v>ELE07700</v>
          </cell>
        </row>
        <row r="130">
          <cell r="D130" t="str">
            <v>ELE07750</v>
          </cell>
        </row>
        <row r="131">
          <cell r="D131" t="str">
            <v>ELE07800</v>
          </cell>
        </row>
        <row r="132">
          <cell r="D132" t="str">
            <v>ELE07850</v>
          </cell>
        </row>
        <row r="133">
          <cell r="D133" t="str">
            <v>ELE14850</v>
          </cell>
        </row>
        <row r="134">
          <cell r="D134" t="str">
            <v>ELE03600</v>
          </cell>
        </row>
        <row r="135">
          <cell r="D135" t="str">
            <v>ELE03650</v>
          </cell>
        </row>
        <row r="136">
          <cell r="D136" t="str">
            <v>ELE03700</v>
          </cell>
        </row>
        <row r="137">
          <cell r="D137" t="str">
            <v>ELE03750</v>
          </cell>
        </row>
        <row r="138">
          <cell r="D138" t="str">
            <v>ELE03800</v>
          </cell>
        </row>
        <row r="139">
          <cell r="D139" t="str">
            <v>ELE03850</v>
          </cell>
        </row>
        <row r="140">
          <cell r="D140" t="str">
            <v>ELE03900</v>
          </cell>
        </row>
        <row r="141">
          <cell r="D141" t="str">
            <v>ELE03950</v>
          </cell>
        </row>
        <row r="142">
          <cell r="D142" t="str">
            <v>ELE04000</v>
          </cell>
        </row>
        <row r="143">
          <cell r="D143" t="str">
            <v>ELE04050</v>
          </cell>
        </row>
        <row r="144">
          <cell r="D144" t="str">
            <v>ELE04075</v>
          </cell>
        </row>
        <row r="145">
          <cell r="D145" t="str">
            <v>ELE04100</v>
          </cell>
        </row>
        <row r="146">
          <cell r="D146" t="str">
            <v>ELE04150</v>
          </cell>
        </row>
        <row r="147">
          <cell r="D147" t="str">
            <v>ELE11000</v>
          </cell>
        </row>
        <row r="148">
          <cell r="D148" t="str">
            <v>ELE00100</v>
          </cell>
        </row>
        <row r="149">
          <cell r="D149" t="str">
            <v>ELE00150</v>
          </cell>
        </row>
        <row r="150">
          <cell r="D150" t="str">
            <v>ELE00200</v>
          </cell>
        </row>
        <row r="151">
          <cell r="D151" t="str">
            <v>ELE00225</v>
          </cell>
        </row>
        <row r="152">
          <cell r="D152" t="str">
            <v>ELE00240</v>
          </cell>
        </row>
        <row r="153">
          <cell r="D153" t="str">
            <v>ELE00250</v>
          </cell>
        </row>
        <row r="154">
          <cell r="D154" t="str">
            <v>ELE00300</v>
          </cell>
        </row>
        <row r="155">
          <cell r="D155" t="str">
            <v>ELE00350</v>
          </cell>
        </row>
        <row r="156">
          <cell r="D156" t="str">
            <v>ELE00400</v>
          </cell>
        </row>
        <row r="157">
          <cell r="D157" t="str">
            <v>ELE00450</v>
          </cell>
        </row>
        <row r="158">
          <cell r="D158" t="str">
            <v>ELE00500</v>
          </cell>
        </row>
        <row r="159">
          <cell r="D159" t="str">
            <v>ELE00550</v>
          </cell>
        </row>
        <row r="160">
          <cell r="D160" t="str">
            <v>ELE00600</v>
          </cell>
        </row>
        <row r="161">
          <cell r="D161" t="str">
            <v>ELE00650</v>
          </cell>
        </row>
        <row r="162">
          <cell r="D162" t="str">
            <v>ELE00700</v>
          </cell>
        </row>
        <row r="163">
          <cell r="D163" t="str">
            <v>ELE00750</v>
          </cell>
        </row>
        <row r="164">
          <cell r="D164" t="str">
            <v>ELE00800</v>
          </cell>
        </row>
        <row r="165">
          <cell r="D165" t="str">
            <v>ELE00850</v>
          </cell>
        </row>
        <row r="166">
          <cell r="D166" t="str">
            <v>ELE00900</v>
          </cell>
        </row>
        <row r="167">
          <cell r="D167" t="str">
            <v>ELE00950</v>
          </cell>
        </row>
        <row r="168">
          <cell r="D168" t="str">
            <v>ELE01000</v>
          </cell>
        </row>
        <row r="169">
          <cell r="D169" t="str">
            <v>ELE01050</v>
          </cell>
        </row>
        <row r="170">
          <cell r="D170" t="str">
            <v>ELE01100</v>
          </cell>
        </row>
        <row r="171">
          <cell r="D171" t="str">
            <v>ELE01150</v>
          </cell>
        </row>
        <row r="172">
          <cell r="D172" t="str">
            <v>ELE01200</v>
          </cell>
        </row>
        <row r="173">
          <cell r="D173" t="str">
            <v>ELE01250</v>
          </cell>
        </row>
        <row r="174">
          <cell r="D174" t="str">
            <v>ELE01300</v>
          </cell>
        </row>
        <row r="175">
          <cell r="D175" t="str">
            <v>ELE01350</v>
          </cell>
        </row>
        <row r="176">
          <cell r="D176" t="str">
            <v>ELE01400</v>
          </cell>
        </row>
        <row r="177">
          <cell r="D177" t="str">
            <v>ELE01450</v>
          </cell>
        </row>
        <row r="178">
          <cell r="D178" t="str">
            <v>ELE01500</v>
          </cell>
        </row>
        <row r="179">
          <cell r="D179" t="str">
            <v>ELE01550</v>
          </cell>
        </row>
        <row r="180">
          <cell r="D180" t="str">
            <v>ELE01600</v>
          </cell>
        </row>
        <row r="181">
          <cell r="D181" t="str">
            <v>ELE01650</v>
          </cell>
        </row>
        <row r="182">
          <cell r="D182" t="str">
            <v>ELE01750</v>
          </cell>
        </row>
        <row r="183">
          <cell r="D183" t="str">
            <v>ELE01800</v>
          </cell>
        </row>
        <row r="184">
          <cell r="D184" t="str">
            <v>ELE01850</v>
          </cell>
        </row>
        <row r="185">
          <cell r="D185" t="str">
            <v>ELE01900</v>
          </cell>
        </row>
        <row r="186">
          <cell r="D186" t="str">
            <v>ELE01950</v>
          </cell>
        </row>
        <row r="187">
          <cell r="D187" t="str">
            <v>ELE02000</v>
          </cell>
        </row>
        <row r="188">
          <cell r="D188" t="str">
            <v>ELE02050</v>
          </cell>
        </row>
        <row r="189">
          <cell r="D189" t="str">
            <v>ELE02100</v>
          </cell>
        </row>
        <row r="190">
          <cell r="D190" t="str">
            <v>ELE02150</v>
          </cell>
        </row>
        <row r="191">
          <cell r="D191" t="str">
            <v>ELE02200</v>
          </cell>
        </row>
        <row r="192">
          <cell r="D192" t="str">
            <v>ELE02250</v>
          </cell>
        </row>
        <row r="193">
          <cell r="D193" t="str">
            <v>ELE02300</v>
          </cell>
        </row>
        <row r="194">
          <cell r="D194" t="str">
            <v>ELE02350</v>
          </cell>
        </row>
        <row r="195">
          <cell r="D195" t="str">
            <v>ELE02400</v>
          </cell>
        </row>
        <row r="196">
          <cell r="D196" t="str">
            <v>ELE02450</v>
          </cell>
        </row>
        <row r="197">
          <cell r="D197" t="str">
            <v>ELE02500</v>
          </cell>
        </row>
        <row r="198">
          <cell r="D198" t="str">
            <v>ELE02550</v>
          </cell>
        </row>
        <row r="199">
          <cell r="D199" t="str">
            <v>ELE02600</v>
          </cell>
        </row>
        <row r="200">
          <cell r="D200" t="str">
            <v>ELE14550</v>
          </cell>
        </row>
        <row r="201">
          <cell r="D201" t="str">
            <v>ELE04250</v>
          </cell>
        </row>
        <row r="202">
          <cell r="D202" t="str">
            <v>ELE04300</v>
          </cell>
        </row>
        <row r="203">
          <cell r="D203" t="str">
            <v>ELE04350</v>
          </cell>
        </row>
        <row r="204">
          <cell r="D204" t="str">
            <v>ELE04400</v>
          </cell>
        </row>
        <row r="205">
          <cell r="D205" t="str">
            <v>ELE04450</v>
          </cell>
        </row>
        <row r="206">
          <cell r="D206" t="str">
            <v>ELE04500</v>
          </cell>
        </row>
        <row r="207">
          <cell r="D207" t="str">
            <v>ELE04550</v>
          </cell>
        </row>
        <row r="208">
          <cell r="D208" t="str">
            <v>ELE04600</v>
          </cell>
        </row>
        <row r="209">
          <cell r="D209" t="str">
            <v>ELE04620</v>
          </cell>
        </row>
        <row r="210">
          <cell r="D210" t="str">
            <v>ELE04650</v>
          </cell>
        </row>
        <row r="211">
          <cell r="D211" t="str">
            <v>ELE04700</v>
          </cell>
        </row>
        <row r="212">
          <cell r="D212" t="str">
            <v>ELE04750</v>
          </cell>
        </row>
        <row r="213">
          <cell r="D213" t="str">
            <v>ELE04800</v>
          </cell>
        </row>
        <row r="214">
          <cell r="D214" t="str">
            <v>ELE04850</v>
          </cell>
        </row>
        <row r="215">
          <cell r="D215" t="str">
            <v>ELE04900</v>
          </cell>
        </row>
        <row r="216">
          <cell r="D216" t="str">
            <v>ELE04950</v>
          </cell>
        </row>
        <row r="217">
          <cell r="D217" t="str">
            <v>ELE14150</v>
          </cell>
        </row>
        <row r="218">
          <cell r="D218" t="str">
            <v>ELE14200</v>
          </cell>
        </row>
        <row r="219">
          <cell r="D219" t="str">
            <v>ELE14250</v>
          </cell>
        </row>
        <row r="220">
          <cell r="D220" t="str">
            <v>ELE14300</v>
          </cell>
        </row>
        <row r="221">
          <cell r="D221" t="str">
            <v>ELE14350</v>
          </cell>
        </row>
        <row r="222">
          <cell r="D222" t="str">
            <v>ELE14400</v>
          </cell>
        </row>
        <row r="223">
          <cell r="D223" t="str">
            <v>ELE14450</v>
          </cell>
        </row>
        <row r="224">
          <cell r="D224" t="str">
            <v>ELE14500</v>
          </cell>
        </row>
        <row r="225">
          <cell r="D225" t="str">
            <v>ELE14600</v>
          </cell>
        </row>
        <row r="226">
          <cell r="D226" t="str">
            <v>ELE14650</v>
          </cell>
        </row>
        <row r="227">
          <cell r="D227" t="str">
            <v>ELE14700</v>
          </cell>
        </row>
        <row r="228">
          <cell r="D228" t="str">
            <v>ELE14750</v>
          </cell>
        </row>
        <row r="229">
          <cell r="D229" t="str">
            <v>ELE14800</v>
          </cell>
        </row>
        <row r="230">
          <cell r="D230" t="str">
            <v>ELE13750</v>
          </cell>
        </row>
        <row r="231">
          <cell r="D231" t="str">
            <v>ELE13800</v>
          </cell>
        </row>
        <row r="232">
          <cell r="D232" t="str">
            <v>ELE13850</v>
          </cell>
        </row>
        <row r="233">
          <cell r="D233" t="str">
            <v>ELE13900</v>
          </cell>
        </row>
        <row r="234">
          <cell r="D234" t="str">
            <v>ELE13950</v>
          </cell>
        </row>
        <row r="235">
          <cell r="D235" t="str">
            <v>ELE14000</v>
          </cell>
        </row>
        <row r="236">
          <cell r="D236" t="str">
            <v>ELE14050</v>
          </cell>
        </row>
        <row r="237">
          <cell r="D237" t="str">
            <v>ELE14100</v>
          </cell>
        </row>
        <row r="238">
          <cell r="D238" t="str">
            <v>ELE11050</v>
          </cell>
        </row>
        <row r="239">
          <cell r="D239" t="str">
            <v>ELE11100</v>
          </cell>
        </row>
        <row r="240">
          <cell r="D240" t="str">
            <v>ELE11150</v>
          </cell>
        </row>
        <row r="241">
          <cell r="D241" t="str">
            <v>ELE11200</v>
          </cell>
        </row>
        <row r="242">
          <cell r="D242" t="str">
            <v>ELE11250</v>
          </cell>
        </row>
        <row r="243">
          <cell r="D243" t="str">
            <v>ELE11300</v>
          </cell>
        </row>
        <row r="244">
          <cell r="D244" t="str">
            <v>ELE11350</v>
          </cell>
        </row>
        <row r="245">
          <cell r="D245" t="str">
            <v>ELE11400</v>
          </cell>
        </row>
        <row r="246">
          <cell r="D246" t="str">
            <v>ELE11450</v>
          </cell>
        </row>
        <row r="247">
          <cell r="D247" t="str">
            <v>ELE11500</v>
          </cell>
        </row>
        <row r="248">
          <cell r="D248" t="str">
            <v>ELE11550</v>
          </cell>
        </row>
        <row r="249">
          <cell r="D249" t="str">
            <v>ELE11600</v>
          </cell>
        </row>
        <row r="250">
          <cell r="D250" t="str">
            <v>ELE11650</v>
          </cell>
        </row>
        <row r="251">
          <cell r="D251" t="str">
            <v>ELE11700</v>
          </cell>
        </row>
        <row r="252">
          <cell r="D252" t="str">
            <v>ELE11750</v>
          </cell>
        </row>
        <row r="253">
          <cell r="D253" t="str">
            <v>ELE11800</v>
          </cell>
        </row>
        <row r="254">
          <cell r="D254" t="str">
            <v>ELE11850</v>
          </cell>
        </row>
        <row r="255">
          <cell r="D255" t="str">
            <v>ELE11900</v>
          </cell>
        </row>
        <row r="256">
          <cell r="D256" t="str">
            <v>ELE11950</v>
          </cell>
        </row>
        <row r="257">
          <cell r="D257" t="str">
            <v>ELE12000</v>
          </cell>
        </row>
        <row r="258">
          <cell r="D258" t="str">
            <v>ELE12050</v>
          </cell>
        </row>
        <row r="259">
          <cell r="D259" t="str">
            <v>ELE12100</v>
          </cell>
        </row>
        <row r="260">
          <cell r="D260" t="str">
            <v>ELE12150</v>
          </cell>
        </row>
        <row r="261">
          <cell r="D261" t="str">
            <v>ELE12200</v>
          </cell>
        </row>
        <row r="262">
          <cell r="D262" t="str">
            <v>ELE12250</v>
          </cell>
        </row>
        <row r="263">
          <cell r="D263" t="str">
            <v>ELE12300</v>
          </cell>
        </row>
        <row r="264">
          <cell r="D264" t="str">
            <v>ELE12350</v>
          </cell>
        </row>
        <row r="265">
          <cell r="D265" t="str">
            <v>ELE12400</v>
          </cell>
        </row>
        <row r="266">
          <cell r="D266" t="str">
            <v>ELE12450</v>
          </cell>
        </row>
        <row r="267">
          <cell r="D267" t="str">
            <v>ELE12500</v>
          </cell>
        </row>
        <row r="268">
          <cell r="D268" t="str">
            <v>ELE12550</v>
          </cell>
        </row>
        <row r="269">
          <cell r="D269" t="str">
            <v>ELE12600</v>
          </cell>
        </row>
        <row r="270">
          <cell r="D270" t="str">
            <v>ELE12650</v>
          </cell>
        </row>
        <row r="271">
          <cell r="D271" t="str">
            <v>ELE12700</v>
          </cell>
        </row>
        <row r="272">
          <cell r="D272" t="str">
            <v>ELE12750</v>
          </cell>
        </row>
        <row r="273">
          <cell r="D273" t="str">
            <v>ELE12800</v>
          </cell>
        </row>
        <row r="274">
          <cell r="D274" t="str">
            <v>ELE12850</v>
          </cell>
        </row>
        <row r="275">
          <cell r="D275" t="str">
            <v>ELE12900</v>
          </cell>
        </row>
        <row r="276">
          <cell r="D276" t="str">
            <v>ELE12950</v>
          </cell>
        </row>
        <row r="277">
          <cell r="D277" t="str">
            <v>ELE13000</v>
          </cell>
        </row>
        <row r="278">
          <cell r="D278" t="str">
            <v>ELE13050</v>
          </cell>
        </row>
        <row r="279">
          <cell r="D279" t="str">
            <v>ELE13100</v>
          </cell>
        </row>
        <row r="280">
          <cell r="D280" t="str">
            <v>ELE13150</v>
          </cell>
        </row>
        <row r="281">
          <cell r="D281" t="str">
            <v>ELE13200</v>
          </cell>
        </row>
        <row r="282">
          <cell r="D282" t="str">
            <v>ELE13250</v>
          </cell>
        </row>
        <row r="283">
          <cell r="D283" t="str">
            <v>ELE13300</v>
          </cell>
        </row>
        <row r="284">
          <cell r="D284" t="str">
            <v>ELE13350</v>
          </cell>
        </row>
        <row r="285">
          <cell r="D285" t="str">
            <v>ELE13400</v>
          </cell>
        </row>
        <row r="286">
          <cell r="D286" t="str">
            <v>ELE13450</v>
          </cell>
        </row>
        <row r="287">
          <cell r="D287" t="str">
            <v>ELE14900</v>
          </cell>
        </row>
        <row r="288">
          <cell r="D288" t="str">
            <v>ELE14950</v>
          </cell>
        </row>
        <row r="289">
          <cell r="D289" t="str">
            <v>ELE15000</v>
          </cell>
        </row>
        <row r="290">
          <cell r="D290" t="str">
            <v>ELE15050</v>
          </cell>
        </row>
        <row r="291">
          <cell r="D291" t="str">
            <v>ELE15250</v>
          </cell>
        </row>
        <row r="292">
          <cell r="D292" t="str">
            <v>ELE15300</v>
          </cell>
        </row>
        <row r="293">
          <cell r="D293" t="str">
            <v>ELE09200</v>
          </cell>
        </row>
        <row r="294">
          <cell r="D294" t="str">
            <v>ELE09250</v>
          </cell>
        </row>
        <row r="295">
          <cell r="D295" t="str">
            <v>ELE09300</v>
          </cell>
        </row>
        <row r="296">
          <cell r="D296" t="str">
            <v>ELE09350</v>
          </cell>
        </row>
        <row r="297">
          <cell r="D297" t="str">
            <v>ELE09400</v>
          </cell>
        </row>
        <row r="298">
          <cell r="D298" t="str">
            <v>ELE09450</v>
          </cell>
        </row>
        <row r="299">
          <cell r="D299" t="str">
            <v>ELE09500</v>
          </cell>
        </row>
        <row r="300">
          <cell r="D300" t="str">
            <v>ELE09550</v>
          </cell>
        </row>
        <row r="301">
          <cell r="D301" t="str">
            <v>ELE09600</v>
          </cell>
        </row>
        <row r="302">
          <cell r="D302" t="str">
            <v>ELE09650</v>
          </cell>
        </row>
        <row r="303">
          <cell r="D303" t="str">
            <v>ELE09700</v>
          </cell>
        </row>
        <row r="304">
          <cell r="D304" t="str">
            <v>ELE09750</v>
          </cell>
        </row>
        <row r="305">
          <cell r="D305" t="str">
            <v>ELE09800</v>
          </cell>
        </row>
        <row r="306">
          <cell r="D306" t="str">
            <v>ELE09850</v>
          </cell>
        </row>
        <row r="307">
          <cell r="D307" t="str">
            <v>ELE09900</v>
          </cell>
        </row>
        <row r="308">
          <cell r="D308" t="str">
            <v>ELE09950</v>
          </cell>
        </row>
        <row r="309">
          <cell r="D309" t="str">
            <v>ELE10000</v>
          </cell>
        </row>
        <row r="310">
          <cell r="D310" t="str">
            <v>ELE10055</v>
          </cell>
        </row>
        <row r="311">
          <cell r="D311" t="str">
            <v>ELE10100</v>
          </cell>
        </row>
        <row r="312">
          <cell r="D312" t="str">
            <v>ELE10150</v>
          </cell>
        </row>
        <row r="313">
          <cell r="D313" t="str">
            <v>ELE10200</v>
          </cell>
        </row>
        <row r="314">
          <cell r="D314" t="str">
            <v>ELE10250</v>
          </cell>
        </row>
        <row r="315">
          <cell r="D315" t="str">
            <v>ELE10300</v>
          </cell>
        </row>
        <row r="316">
          <cell r="D316" t="str">
            <v>ELE10350</v>
          </cell>
        </row>
        <row r="317">
          <cell r="D317" t="str">
            <v>ELE10400</v>
          </cell>
        </row>
        <row r="318">
          <cell r="D318" t="str">
            <v>ELE10450</v>
          </cell>
        </row>
        <row r="319">
          <cell r="D319" t="str">
            <v>ELE10500</v>
          </cell>
        </row>
        <row r="320">
          <cell r="D320" t="str">
            <v>ELE10550</v>
          </cell>
        </row>
        <row r="321">
          <cell r="D321" t="str">
            <v>ELE10600</v>
          </cell>
        </row>
        <row r="322">
          <cell r="D322" t="str">
            <v>ELE10650</v>
          </cell>
        </row>
        <row r="323">
          <cell r="D323" t="str">
            <v>ELE10700</v>
          </cell>
        </row>
        <row r="324">
          <cell r="D324" t="str">
            <v>ELE10750</v>
          </cell>
        </row>
        <row r="325">
          <cell r="D325" t="str">
            <v>ELE10800</v>
          </cell>
        </row>
        <row r="326">
          <cell r="D326" t="str">
            <v>ELE05050</v>
          </cell>
        </row>
        <row r="327">
          <cell r="D327" t="str">
            <v>ELE05100</v>
          </cell>
        </row>
        <row r="328">
          <cell r="D328" t="str">
            <v>ELE05150</v>
          </cell>
        </row>
        <row r="329">
          <cell r="D329" t="str">
            <v>ELE05200</v>
          </cell>
        </row>
        <row r="330">
          <cell r="D330" t="str">
            <v>ELE05250</v>
          </cell>
        </row>
        <row r="331">
          <cell r="D331" t="str">
            <v>ELE05300</v>
          </cell>
        </row>
        <row r="332">
          <cell r="D332" t="str">
            <v>ELE05350</v>
          </cell>
        </row>
        <row r="333">
          <cell r="D333" t="str">
            <v>ELE05400</v>
          </cell>
        </row>
        <row r="334">
          <cell r="D334" t="str">
            <v>ELE05450</v>
          </cell>
        </row>
        <row r="335">
          <cell r="D335" t="str">
            <v>ELE05600</v>
          </cell>
        </row>
        <row r="336">
          <cell r="D336" t="str">
            <v>ELE05650</v>
          </cell>
        </row>
        <row r="337">
          <cell r="D337" t="str">
            <v>ELE05700</v>
          </cell>
        </row>
        <row r="338">
          <cell r="D338" t="str">
            <v>ELE05750</v>
          </cell>
        </row>
        <row r="339">
          <cell r="D339" t="str">
            <v>ELE05800</v>
          </cell>
        </row>
        <row r="340">
          <cell r="D340" t="str">
            <v>ELE05850</v>
          </cell>
        </row>
        <row r="341">
          <cell r="D341" t="str">
            <v>ELE05900</v>
          </cell>
        </row>
        <row r="342">
          <cell r="D342" t="str">
            <v>ELE05950</v>
          </cell>
        </row>
        <row r="343">
          <cell r="D343" t="str">
            <v>ELE06000</v>
          </cell>
        </row>
        <row r="344">
          <cell r="D344" t="str">
            <v>ELE06050</v>
          </cell>
        </row>
        <row r="345">
          <cell r="D345" t="str">
            <v>ELE06100</v>
          </cell>
        </row>
        <row r="346">
          <cell r="D346" t="str">
            <v>ELE06150</v>
          </cell>
        </row>
        <row r="347">
          <cell r="D347" t="str">
            <v>ELE06200</v>
          </cell>
        </row>
        <row r="348">
          <cell r="D348" t="str">
            <v>ELE06250</v>
          </cell>
        </row>
        <row r="349">
          <cell r="D349" t="str">
            <v>ELE06300</v>
          </cell>
        </row>
        <row r="350">
          <cell r="D350" t="str">
            <v>ELE06350</v>
          </cell>
        </row>
        <row r="351">
          <cell r="D351" t="str">
            <v>ELE06400</v>
          </cell>
        </row>
        <row r="352">
          <cell r="D352" t="str">
            <v>ELE06450</v>
          </cell>
        </row>
        <row r="353">
          <cell r="D353" t="str">
            <v>ELE06500</v>
          </cell>
        </row>
        <row r="354">
          <cell r="D354" t="str">
            <v>ELE06550</v>
          </cell>
        </row>
        <row r="355">
          <cell r="D355" t="str">
            <v>ELE06600</v>
          </cell>
        </row>
        <row r="356">
          <cell r="D356" t="str">
            <v>ELE06650</v>
          </cell>
        </row>
        <row r="357">
          <cell r="D357" t="str">
            <v>ELE06700</v>
          </cell>
        </row>
        <row r="358">
          <cell r="D358" t="str">
            <v>ELE06750</v>
          </cell>
        </row>
        <row r="359">
          <cell r="D359" t="str">
            <v>ELE06800</v>
          </cell>
        </row>
        <row r="360">
          <cell r="D360" t="str">
            <v>ELE06850</v>
          </cell>
        </row>
        <row r="361">
          <cell r="D361" t="str">
            <v>ELE06900</v>
          </cell>
        </row>
        <row r="362">
          <cell r="D362" t="str">
            <v>EXWL01</v>
          </cell>
        </row>
        <row r="363">
          <cell r="D363" t="str">
            <v>EXWL02</v>
          </cell>
        </row>
        <row r="364">
          <cell r="D364" t="str">
            <v>EXWL03</v>
          </cell>
        </row>
        <row r="365">
          <cell r="D365" t="str">
            <v>FEE15335</v>
          </cell>
        </row>
        <row r="366">
          <cell r="D366" t="str">
            <v>FEE15345</v>
          </cell>
        </row>
        <row r="367">
          <cell r="D367" t="str">
            <v>FEE15346</v>
          </cell>
        </row>
        <row r="368">
          <cell r="D368" t="str">
            <v>FEE15350</v>
          </cell>
        </row>
        <row r="369">
          <cell r="D369" t="str">
            <v>FENG01</v>
          </cell>
        </row>
        <row r="370">
          <cell r="D370" t="str">
            <v>FENG02</v>
          </cell>
        </row>
        <row r="371">
          <cell r="D371" t="str">
            <v>FENG03</v>
          </cell>
        </row>
        <row r="372">
          <cell r="D372" t="str">
            <v>GATE02</v>
          </cell>
        </row>
        <row r="373">
          <cell r="D373" t="str">
            <v>GATE03</v>
          </cell>
        </row>
        <row r="374">
          <cell r="D374" t="str">
            <v>FSC00100</v>
          </cell>
        </row>
        <row r="375">
          <cell r="D375" t="str">
            <v>FSC00110</v>
          </cell>
        </row>
        <row r="376">
          <cell r="D376" t="str">
            <v>FSC00120</v>
          </cell>
        </row>
        <row r="377">
          <cell r="D377" t="str">
            <v>FSC00130</v>
          </cell>
        </row>
        <row r="378">
          <cell r="D378" t="str">
            <v>FSC00140</v>
          </cell>
        </row>
        <row r="379">
          <cell r="D379" t="str">
            <v>FSC00150</v>
          </cell>
        </row>
        <row r="380">
          <cell r="D380" t="str">
            <v>FSC00160</v>
          </cell>
        </row>
        <row r="381">
          <cell r="D381" t="str">
            <v>FSC00170</v>
          </cell>
        </row>
        <row r="382">
          <cell r="D382" t="str">
            <v>FSC00180</v>
          </cell>
        </row>
        <row r="383">
          <cell r="D383" t="str">
            <v>FSC00190</v>
          </cell>
        </row>
        <row r="384">
          <cell r="D384" t="str">
            <v>FSC00200</v>
          </cell>
        </row>
        <row r="385">
          <cell r="D385" t="str">
            <v>FSC00210</v>
          </cell>
        </row>
        <row r="386">
          <cell r="D386" t="str">
            <v>FSC00300</v>
          </cell>
        </row>
        <row r="387">
          <cell r="D387" t="str">
            <v>FSC00310</v>
          </cell>
        </row>
        <row r="388">
          <cell r="D388" t="str">
            <v>FSC00320</v>
          </cell>
        </row>
        <row r="389">
          <cell r="D389" t="str">
            <v>FSC00330</v>
          </cell>
        </row>
        <row r="390">
          <cell r="D390" t="str">
            <v>FSC00400</v>
          </cell>
        </row>
        <row r="391">
          <cell r="D391" t="str">
            <v>FSC00450</v>
          </cell>
        </row>
        <row r="392">
          <cell r="D392" t="str">
            <v>FSC00460</v>
          </cell>
        </row>
        <row r="393">
          <cell r="D393" t="str">
            <v>FSC00470</v>
          </cell>
        </row>
        <row r="394">
          <cell r="D394" t="str">
            <v>FSC00500</v>
          </cell>
        </row>
        <row r="395">
          <cell r="D395" t="str">
            <v>FSC00600</v>
          </cell>
        </row>
        <row r="396">
          <cell r="D396" t="str">
            <v>FSC01010</v>
          </cell>
        </row>
        <row r="397">
          <cell r="D397" t="str">
            <v>FSC01020</v>
          </cell>
        </row>
        <row r="398">
          <cell r="D398" t="str">
            <v>FSC01030</v>
          </cell>
        </row>
        <row r="399">
          <cell r="D399" t="str">
            <v>FSC01040</v>
          </cell>
        </row>
        <row r="400">
          <cell r="D400" t="str">
            <v>FSC01050</v>
          </cell>
        </row>
        <row r="401">
          <cell r="D401" t="str">
            <v>FSC01055</v>
          </cell>
        </row>
        <row r="402">
          <cell r="D402" t="str">
            <v>FSC01060</v>
          </cell>
        </row>
        <row r="403">
          <cell r="D403" t="str">
            <v>FSC01070</v>
          </cell>
        </row>
        <row r="404">
          <cell r="D404" t="str">
            <v>FSC01080</v>
          </cell>
        </row>
        <row r="405">
          <cell r="D405" t="str">
            <v>FSC01090</v>
          </cell>
        </row>
        <row r="406">
          <cell r="D406" t="str">
            <v>FSC01105</v>
          </cell>
        </row>
        <row r="407">
          <cell r="D407" t="str">
            <v>FSC01110</v>
          </cell>
        </row>
        <row r="408">
          <cell r="D408" t="str">
            <v>FSC01117</v>
          </cell>
        </row>
        <row r="409">
          <cell r="D409" t="str">
            <v>FSC01120</v>
          </cell>
        </row>
        <row r="410">
          <cell r="D410" t="str">
            <v>FSC01140</v>
          </cell>
        </row>
        <row r="411">
          <cell r="D411" t="str">
            <v>FSC01150</v>
          </cell>
        </row>
        <row r="412">
          <cell r="D412" t="str">
            <v>FSC01160</v>
          </cell>
        </row>
        <row r="413">
          <cell r="D413" t="str">
            <v>FSC01170</v>
          </cell>
        </row>
        <row r="414">
          <cell r="D414" t="str">
            <v>FSC01180</v>
          </cell>
        </row>
        <row r="415">
          <cell r="D415" t="str">
            <v>FSC01190</v>
          </cell>
        </row>
        <row r="416">
          <cell r="D416" t="str">
            <v>FSC01195</v>
          </cell>
        </row>
        <row r="417">
          <cell r="D417" t="str">
            <v>FSC01300</v>
          </cell>
        </row>
        <row r="418">
          <cell r="D418" t="str">
            <v>FSC01310</v>
          </cell>
        </row>
        <row r="419">
          <cell r="D419" t="str">
            <v>FSC01320</v>
          </cell>
        </row>
        <row r="420">
          <cell r="D420" t="str">
            <v>FSC01330</v>
          </cell>
        </row>
        <row r="421">
          <cell r="D421" t="str">
            <v>FSC01340</v>
          </cell>
        </row>
        <row r="422">
          <cell r="D422" t="str">
            <v>FSC01350</v>
          </cell>
        </row>
        <row r="423">
          <cell r="D423" t="str">
            <v>FSC01360</v>
          </cell>
        </row>
        <row r="424">
          <cell r="D424" t="str">
            <v>FSC01370</v>
          </cell>
        </row>
        <row r="425">
          <cell r="D425" t="str">
            <v>FSC01380</v>
          </cell>
        </row>
        <row r="426">
          <cell r="D426" t="str">
            <v>FSC01390</v>
          </cell>
        </row>
        <row r="427">
          <cell r="D427" t="str">
            <v>FSC01394</v>
          </cell>
        </row>
        <row r="428">
          <cell r="D428" t="str">
            <v>FSC01400</v>
          </cell>
        </row>
        <row r="429">
          <cell r="D429" t="str">
            <v>FSC01403</v>
          </cell>
        </row>
        <row r="430">
          <cell r="D430" t="str">
            <v>FSC01405</v>
          </cell>
        </row>
        <row r="431">
          <cell r="D431" t="str">
            <v>FSC01406</v>
          </cell>
        </row>
        <row r="432">
          <cell r="D432" t="str">
            <v>FSC01408</v>
          </cell>
        </row>
        <row r="433">
          <cell r="D433" t="str">
            <v>FSC01411</v>
          </cell>
        </row>
        <row r="434">
          <cell r="D434" t="str">
            <v>FSC01412</v>
          </cell>
        </row>
        <row r="435">
          <cell r="D435" t="str">
            <v>FSC01413</v>
          </cell>
        </row>
        <row r="436">
          <cell r="D436" t="str">
            <v>FSC01415</v>
          </cell>
        </row>
        <row r="437">
          <cell r="D437" t="str">
            <v>FSC01416</v>
          </cell>
        </row>
        <row r="438">
          <cell r="D438" t="str">
            <v>FSC01417</v>
          </cell>
        </row>
        <row r="439">
          <cell r="D439" t="str">
            <v>FSC01418</v>
          </cell>
        </row>
        <row r="440">
          <cell r="D440" t="str">
            <v>FSC01419</v>
          </cell>
        </row>
        <row r="441">
          <cell r="D441" t="str">
            <v>FSC01420</v>
          </cell>
        </row>
        <row r="442">
          <cell r="D442" t="str">
            <v>FSC01510</v>
          </cell>
        </row>
        <row r="443">
          <cell r="D443" t="str">
            <v>FSC01520</v>
          </cell>
        </row>
        <row r="444">
          <cell r="D444" t="str">
            <v>FSC01530</v>
          </cell>
        </row>
        <row r="445">
          <cell r="D445" t="str">
            <v>FSC01540</v>
          </cell>
        </row>
        <row r="446">
          <cell r="D446" t="str">
            <v>FSC01546</v>
          </cell>
        </row>
        <row r="447">
          <cell r="D447" t="str">
            <v>FSC01548</v>
          </cell>
        </row>
        <row r="448">
          <cell r="D448" t="str">
            <v>FSC01610</v>
          </cell>
        </row>
        <row r="449">
          <cell r="D449" t="str">
            <v>FSC01620</v>
          </cell>
        </row>
        <row r="450">
          <cell r="D450" t="str">
            <v>FSC01810</v>
          </cell>
        </row>
        <row r="451">
          <cell r="D451" t="str">
            <v>FSC01820</v>
          </cell>
        </row>
        <row r="452">
          <cell r="D452" t="str">
            <v>FSC01830</v>
          </cell>
        </row>
        <row r="453">
          <cell r="D453" t="str">
            <v>FSC01840</v>
          </cell>
        </row>
        <row r="454">
          <cell r="D454" t="str">
            <v>FSC01860</v>
          </cell>
        </row>
        <row r="455">
          <cell r="D455" t="str">
            <v>FSC01870</v>
          </cell>
        </row>
        <row r="456">
          <cell r="D456" t="str">
            <v>FSC01880</v>
          </cell>
        </row>
        <row r="457">
          <cell r="D457" t="str">
            <v>FSC01890</v>
          </cell>
        </row>
        <row r="458">
          <cell r="D458" t="str">
            <v>FSC01900</v>
          </cell>
        </row>
        <row r="459">
          <cell r="D459" t="str">
            <v>FSC01910</v>
          </cell>
        </row>
        <row r="460">
          <cell r="D460" t="str">
            <v>FSC01920</v>
          </cell>
        </row>
        <row r="461">
          <cell r="D461" t="str">
            <v>FSC01930</v>
          </cell>
        </row>
        <row r="462">
          <cell r="D462" t="str">
            <v>FSC02110</v>
          </cell>
        </row>
        <row r="463">
          <cell r="D463" t="str">
            <v>FSC02210</v>
          </cell>
        </row>
        <row r="464">
          <cell r="D464" t="str">
            <v>FSC02220</v>
          </cell>
        </row>
        <row r="465">
          <cell r="D465" t="str">
            <v>FSC02230</v>
          </cell>
        </row>
        <row r="466">
          <cell r="D466" t="str">
            <v>FSC02240</v>
          </cell>
        </row>
        <row r="467">
          <cell r="D467" t="str">
            <v>FSC02242</v>
          </cell>
        </row>
        <row r="468">
          <cell r="D468" t="str">
            <v>FSC02250</v>
          </cell>
        </row>
        <row r="469">
          <cell r="D469" t="str">
            <v>FSC02260</v>
          </cell>
        </row>
        <row r="470">
          <cell r="D470" t="str">
            <v>FSC02270</v>
          </cell>
        </row>
        <row r="471">
          <cell r="D471" t="str">
            <v>FSC02280</v>
          </cell>
        </row>
        <row r="472">
          <cell r="D472" t="str">
            <v>FSC02282</v>
          </cell>
        </row>
        <row r="473">
          <cell r="D473" t="str">
            <v>FSC02290</v>
          </cell>
        </row>
        <row r="474">
          <cell r="D474" t="str">
            <v>FSC02300</v>
          </cell>
        </row>
        <row r="475">
          <cell r="D475" t="str">
            <v>FSC02310</v>
          </cell>
        </row>
        <row r="476">
          <cell r="D476" t="str">
            <v>FSC02312</v>
          </cell>
        </row>
        <row r="477">
          <cell r="D477" t="str">
            <v>FSC02315</v>
          </cell>
        </row>
        <row r="478">
          <cell r="D478" t="str">
            <v>FSC02317</v>
          </cell>
        </row>
        <row r="479">
          <cell r="D479" t="str">
            <v>FSC02510</v>
          </cell>
        </row>
        <row r="480">
          <cell r="D480" t="str">
            <v>FSC02520</v>
          </cell>
        </row>
        <row r="481">
          <cell r="D481" t="str">
            <v>FSC02530</v>
          </cell>
        </row>
        <row r="482">
          <cell r="D482" t="str">
            <v>FSC02540</v>
          </cell>
        </row>
        <row r="483">
          <cell r="D483" t="str">
            <v>FSC02550</v>
          </cell>
        </row>
        <row r="484">
          <cell r="D484" t="str">
            <v>FSC02710</v>
          </cell>
        </row>
        <row r="485">
          <cell r="D485" t="str">
            <v>FSC02720</v>
          </cell>
        </row>
        <row r="486">
          <cell r="D486" t="str">
            <v>FSC02730</v>
          </cell>
        </row>
        <row r="487">
          <cell r="D487" t="str">
            <v>FSC02740</v>
          </cell>
        </row>
        <row r="488">
          <cell r="D488" t="str">
            <v>FSC02750</v>
          </cell>
        </row>
        <row r="489">
          <cell r="D489" t="str">
            <v>FSC02760</v>
          </cell>
        </row>
        <row r="490">
          <cell r="D490" t="str">
            <v>FSC02780</v>
          </cell>
        </row>
        <row r="491">
          <cell r="D491" t="str">
            <v>FSC02790</v>
          </cell>
        </row>
        <row r="492">
          <cell r="D492" t="str">
            <v>FSC02800</v>
          </cell>
        </row>
        <row r="493">
          <cell r="D493" t="str">
            <v>FSC02810</v>
          </cell>
        </row>
        <row r="494">
          <cell r="D494" t="str">
            <v>FSC02820</v>
          </cell>
        </row>
        <row r="495">
          <cell r="D495" t="str">
            <v>FSC02840</v>
          </cell>
        </row>
        <row r="496">
          <cell r="D496" t="str">
            <v>FSC02845</v>
          </cell>
        </row>
        <row r="497">
          <cell r="D497" t="str">
            <v>FSC02850</v>
          </cell>
        </row>
        <row r="498">
          <cell r="D498" t="str">
            <v>FSC02860</v>
          </cell>
        </row>
        <row r="499">
          <cell r="D499" t="str">
            <v>FSC02870</v>
          </cell>
        </row>
        <row r="500">
          <cell r="D500" t="str">
            <v>FSC02880</v>
          </cell>
        </row>
        <row r="501">
          <cell r="D501" t="str">
            <v>FSC02890</v>
          </cell>
        </row>
        <row r="502">
          <cell r="D502" t="str">
            <v>FSC03110</v>
          </cell>
        </row>
        <row r="503">
          <cell r="D503" t="str">
            <v>FSC03120</v>
          </cell>
        </row>
        <row r="504">
          <cell r="D504" t="str">
            <v>FSC03130</v>
          </cell>
        </row>
        <row r="505">
          <cell r="D505" t="str">
            <v>FSC03140</v>
          </cell>
        </row>
        <row r="506">
          <cell r="D506" t="str">
            <v>FSC03150</v>
          </cell>
        </row>
        <row r="507">
          <cell r="D507" t="str">
            <v>FSC03160</v>
          </cell>
        </row>
        <row r="508">
          <cell r="D508" t="str">
            <v>FSC03170</v>
          </cell>
        </row>
        <row r="509">
          <cell r="D509" t="str">
            <v>FSC03210</v>
          </cell>
        </row>
        <row r="510">
          <cell r="D510" t="str">
            <v>FSC03220</v>
          </cell>
        </row>
        <row r="511">
          <cell r="D511" t="str">
            <v>FSC03310</v>
          </cell>
        </row>
        <row r="512">
          <cell r="D512" t="str">
            <v>FSC03320</v>
          </cell>
        </row>
        <row r="513">
          <cell r="D513" t="str">
            <v>FSC03330</v>
          </cell>
        </row>
        <row r="514">
          <cell r="D514" t="str">
            <v>FSC03340</v>
          </cell>
        </row>
        <row r="515">
          <cell r="D515" t="str">
            <v>FSC03350</v>
          </cell>
        </row>
        <row r="516">
          <cell r="D516" t="str">
            <v>FSC03510</v>
          </cell>
        </row>
        <row r="517">
          <cell r="D517" t="str">
            <v>FSC03610</v>
          </cell>
        </row>
        <row r="518">
          <cell r="D518" t="str">
            <v>FSC03620</v>
          </cell>
        </row>
        <row r="519">
          <cell r="D519" t="str">
            <v>FSC03730</v>
          </cell>
        </row>
        <row r="520">
          <cell r="D520" t="str">
            <v>FSC03740</v>
          </cell>
        </row>
        <row r="521">
          <cell r="D521" t="str">
            <v>FSC03810</v>
          </cell>
        </row>
        <row r="522">
          <cell r="D522" t="str">
            <v>FSC03830</v>
          </cell>
        </row>
        <row r="523">
          <cell r="D523" t="str">
            <v>FSC03835</v>
          </cell>
        </row>
        <row r="524">
          <cell r="D524" t="str">
            <v>FSC03840</v>
          </cell>
        </row>
        <row r="525">
          <cell r="D525" t="str">
            <v>FSC04010</v>
          </cell>
        </row>
        <row r="526">
          <cell r="D526" t="str">
            <v>FSC04020</v>
          </cell>
        </row>
        <row r="527">
          <cell r="D527" t="str">
            <v>FSC04030</v>
          </cell>
        </row>
        <row r="528">
          <cell r="D528" t="str">
            <v>FSC04110</v>
          </cell>
        </row>
        <row r="529">
          <cell r="D529" t="str">
            <v>FSC04120</v>
          </cell>
        </row>
        <row r="530">
          <cell r="D530" t="str">
            <v>FSC04121</v>
          </cell>
        </row>
        <row r="531">
          <cell r="D531" t="str">
            <v>FSC04350</v>
          </cell>
        </row>
        <row r="532">
          <cell r="D532" t="str">
            <v>FSC05000</v>
          </cell>
        </row>
        <row r="533">
          <cell r="D533" t="str">
            <v>FSC05005</v>
          </cell>
        </row>
        <row r="534">
          <cell r="D534" t="str">
            <v>FSC05010</v>
          </cell>
        </row>
        <row r="535">
          <cell r="D535" t="str">
            <v>FSC05020</v>
          </cell>
        </row>
        <row r="536">
          <cell r="D536" t="str">
            <v>FSC05030</v>
          </cell>
        </row>
        <row r="537">
          <cell r="D537" t="str">
            <v>FSC05040</v>
          </cell>
        </row>
        <row r="538">
          <cell r="D538" t="str">
            <v>FSC05050</v>
          </cell>
        </row>
        <row r="539">
          <cell r="D539" t="str">
            <v>FSC05060</v>
          </cell>
        </row>
        <row r="540">
          <cell r="D540" t="str">
            <v>FSC05070</v>
          </cell>
        </row>
        <row r="541">
          <cell r="D541" t="str">
            <v>FSC05080</v>
          </cell>
        </row>
        <row r="542">
          <cell r="D542" t="str">
            <v>FSC05090</v>
          </cell>
        </row>
        <row r="543">
          <cell r="D543" t="str">
            <v>FSC05100</v>
          </cell>
        </row>
        <row r="544">
          <cell r="D544" t="str">
            <v>FSC05130</v>
          </cell>
        </row>
        <row r="545">
          <cell r="D545" t="str">
            <v>FSC05160</v>
          </cell>
        </row>
        <row r="546">
          <cell r="D546" t="str">
            <v>FSC05170</v>
          </cell>
        </row>
        <row r="547">
          <cell r="D547" t="str">
            <v>FSC05180</v>
          </cell>
        </row>
        <row r="548">
          <cell r="D548" t="str">
            <v>FSC05190</v>
          </cell>
        </row>
        <row r="549">
          <cell r="D549" t="str">
            <v>FSC05200</v>
          </cell>
        </row>
        <row r="550">
          <cell r="D550" t="str">
            <v>FSC05210</v>
          </cell>
        </row>
        <row r="551">
          <cell r="D551" t="str">
            <v>FSC05220</v>
          </cell>
        </row>
        <row r="552">
          <cell r="D552" t="str">
            <v>FSC05230</v>
          </cell>
        </row>
        <row r="553">
          <cell r="D553" t="str">
            <v>FSC05300</v>
          </cell>
        </row>
        <row r="554">
          <cell r="D554" t="str">
            <v>FSC05310</v>
          </cell>
        </row>
        <row r="555">
          <cell r="D555" t="str">
            <v>FSC05320</v>
          </cell>
        </row>
        <row r="556">
          <cell r="D556" t="str">
            <v>FSC05330</v>
          </cell>
        </row>
        <row r="557">
          <cell r="D557" t="str">
            <v>FSC05340</v>
          </cell>
        </row>
        <row r="558">
          <cell r="D558" t="str">
            <v>FSC05350</v>
          </cell>
        </row>
        <row r="559">
          <cell r="D559" t="str">
            <v>FSC05360</v>
          </cell>
        </row>
        <row r="560">
          <cell r="D560" t="str">
            <v>FSC05370</v>
          </cell>
        </row>
        <row r="561">
          <cell r="D561" t="str">
            <v>FSC05400</v>
          </cell>
        </row>
        <row r="562">
          <cell r="D562" t="str">
            <v>FSC05410</v>
          </cell>
        </row>
        <row r="563">
          <cell r="D563" t="str">
            <v>FSC05420</v>
          </cell>
        </row>
        <row r="564">
          <cell r="D564" t="str">
            <v>FSC05425</v>
          </cell>
        </row>
        <row r="565">
          <cell r="D565" t="str">
            <v>FSC05430</v>
          </cell>
        </row>
        <row r="566">
          <cell r="D566" t="str">
            <v>FSC05500</v>
          </cell>
        </row>
        <row r="567">
          <cell r="D567" t="str">
            <v>FSC05510</v>
          </cell>
        </row>
        <row r="568">
          <cell r="D568" t="str">
            <v>FSC05520</v>
          </cell>
        </row>
        <row r="569">
          <cell r="D569" t="str">
            <v>FSC05530</v>
          </cell>
        </row>
        <row r="570">
          <cell r="D570" t="str">
            <v>FSC05540</v>
          </cell>
        </row>
        <row r="571">
          <cell r="D571" t="str">
            <v>FSC05600</v>
          </cell>
        </row>
        <row r="572">
          <cell r="D572" t="str">
            <v>FSC05610</v>
          </cell>
        </row>
        <row r="573">
          <cell r="D573" t="str">
            <v>FSC05620</v>
          </cell>
        </row>
        <row r="574">
          <cell r="D574" t="str">
            <v>FSC05630</v>
          </cell>
        </row>
        <row r="575">
          <cell r="D575" t="str">
            <v>FSC05640</v>
          </cell>
        </row>
        <row r="576">
          <cell r="D576" t="str">
            <v>FSC05700</v>
          </cell>
        </row>
        <row r="577">
          <cell r="D577" t="str">
            <v>FSC05710</v>
          </cell>
        </row>
        <row r="578">
          <cell r="D578" t="str">
            <v>FSC05720</v>
          </cell>
        </row>
        <row r="579">
          <cell r="D579" t="str">
            <v>FSC05730</v>
          </cell>
        </row>
        <row r="580">
          <cell r="D580" t="str">
            <v>FSC05740</v>
          </cell>
        </row>
        <row r="581">
          <cell r="D581" t="str">
            <v>FSC05750</v>
          </cell>
        </row>
        <row r="582">
          <cell r="D582" t="str">
            <v>FSC05760</v>
          </cell>
        </row>
        <row r="583">
          <cell r="D583" t="str">
            <v>FSC05800</v>
          </cell>
        </row>
        <row r="584">
          <cell r="D584" t="str">
            <v>FSC05810</v>
          </cell>
        </row>
        <row r="585">
          <cell r="D585" t="str">
            <v>FSC05820</v>
          </cell>
        </row>
        <row r="586">
          <cell r="D586" t="str">
            <v>FSC05830</v>
          </cell>
        </row>
        <row r="587">
          <cell r="D587" t="str">
            <v>FSC05835</v>
          </cell>
        </row>
        <row r="588">
          <cell r="D588" t="str">
            <v>FSC05840</v>
          </cell>
        </row>
        <row r="589">
          <cell r="D589" t="str">
            <v>FSC05850</v>
          </cell>
        </row>
        <row r="590">
          <cell r="D590" t="str">
            <v>FSC07000</v>
          </cell>
        </row>
        <row r="591">
          <cell r="D591" t="str">
            <v>FSC10010</v>
          </cell>
        </row>
        <row r="592">
          <cell r="D592" t="str">
            <v>FSC10020</v>
          </cell>
        </row>
        <row r="593">
          <cell r="D593" t="str">
            <v>FSC10030</v>
          </cell>
        </row>
        <row r="594">
          <cell r="D594" t="str">
            <v>FSC10040</v>
          </cell>
        </row>
        <row r="595">
          <cell r="D595" t="str">
            <v>FSC10060</v>
          </cell>
        </row>
        <row r="596">
          <cell r="D596" t="str">
            <v>FSC10070</v>
          </cell>
        </row>
        <row r="597">
          <cell r="D597" t="str">
            <v>FSC10080</v>
          </cell>
        </row>
        <row r="598">
          <cell r="D598" t="str">
            <v>FSC10090</v>
          </cell>
        </row>
        <row r="599">
          <cell r="D599" t="str">
            <v>FSC10100</v>
          </cell>
        </row>
        <row r="600">
          <cell r="D600" t="str">
            <v>FSC10110</v>
          </cell>
        </row>
        <row r="601">
          <cell r="D601" t="str">
            <v>FSC10120</v>
          </cell>
        </row>
        <row r="602">
          <cell r="D602" t="str">
            <v>FSC10130</v>
          </cell>
        </row>
        <row r="603">
          <cell r="D603" t="str">
            <v>FSC20010</v>
          </cell>
        </row>
        <row r="604">
          <cell r="D604" t="str">
            <v>FSC20020</v>
          </cell>
        </row>
        <row r="605">
          <cell r="D605" t="str">
            <v>FSC20030</v>
          </cell>
        </row>
        <row r="606">
          <cell r="D606" t="str">
            <v>FSC20040</v>
          </cell>
        </row>
        <row r="607">
          <cell r="D607" t="str">
            <v>FSC20050</v>
          </cell>
        </row>
        <row r="608">
          <cell r="D608" t="str">
            <v>FSC20060</v>
          </cell>
        </row>
        <row r="609">
          <cell r="D609" t="str">
            <v>FSC20070</v>
          </cell>
        </row>
        <row r="610">
          <cell r="D610" t="str">
            <v>FSC20080</v>
          </cell>
        </row>
        <row r="611">
          <cell r="D611" t="str">
            <v>FSC20090</v>
          </cell>
        </row>
        <row r="612">
          <cell r="D612" t="str">
            <v>FSC20100</v>
          </cell>
        </row>
        <row r="613">
          <cell r="D613" t="str">
            <v>FSP01010</v>
          </cell>
        </row>
        <row r="614">
          <cell r="D614" t="str">
            <v>FSP01020</v>
          </cell>
        </row>
        <row r="615">
          <cell r="D615" t="str">
            <v>FSP01030</v>
          </cell>
        </row>
        <row r="616">
          <cell r="D616" t="str">
            <v>FSP01040</v>
          </cell>
        </row>
        <row r="617">
          <cell r="D617" t="str">
            <v>FSP01050</v>
          </cell>
        </row>
        <row r="618">
          <cell r="D618" t="str">
            <v>FSP01055</v>
          </cell>
        </row>
        <row r="619">
          <cell r="D619" t="str">
            <v>FSP01060</v>
          </cell>
        </row>
        <row r="620">
          <cell r="D620" t="str">
            <v>FSP01070</v>
          </cell>
        </row>
        <row r="621">
          <cell r="D621" t="str">
            <v>FSP01080</v>
          </cell>
        </row>
        <row r="622">
          <cell r="D622" t="str">
            <v>FSP01090</v>
          </cell>
        </row>
        <row r="623">
          <cell r="D623" t="str">
            <v>FSP01105</v>
          </cell>
        </row>
        <row r="624">
          <cell r="D624" t="str">
            <v>FSP01110</v>
          </cell>
        </row>
        <row r="625">
          <cell r="D625" t="str">
            <v>FSP01117</v>
          </cell>
        </row>
        <row r="626">
          <cell r="D626" t="str">
            <v>FSP01120</v>
          </cell>
        </row>
        <row r="627">
          <cell r="D627" t="str">
            <v>FSP01140</v>
          </cell>
        </row>
        <row r="628">
          <cell r="D628" t="str">
            <v>FSP01150</v>
          </cell>
        </row>
        <row r="629">
          <cell r="D629" t="str">
            <v>FSP01160</v>
          </cell>
        </row>
        <row r="630">
          <cell r="D630" t="str">
            <v>FSP01170</v>
          </cell>
        </row>
        <row r="631">
          <cell r="D631" t="str">
            <v>FSP01180</v>
          </cell>
        </row>
        <row r="632">
          <cell r="D632" t="str">
            <v>FSP01190</v>
          </cell>
        </row>
        <row r="633">
          <cell r="D633" t="str">
            <v>FSP01195</v>
          </cell>
        </row>
        <row r="634">
          <cell r="D634" t="str">
            <v>FSP01300</v>
          </cell>
        </row>
        <row r="635">
          <cell r="D635" t="str">
            <v>FSP01310</v>
          </cell>
        </row>
        <row r="636">
          <cell r="D636" t="str">
            <v>FSP01320</v>
          </cell>
        </row>
        <row r="637">
          <cell r="D637" t="str">
            <v>FSP01330</v>
          </cell>
        </row>
        <row r="638">
          <cell r="D638" t="str">
            <v>FSP01340</v>
          </cell>
        </row>
        <row r="639">
          <cell r="D639" t="str">
            <v>FSP01350</v>
          </cell>
        </row>
        <row r="640">
          <cell r="D640" t="str">
            <v>FSP01360</v>
          </cell>
        </row>
        <row r="641">
          <cell r="D641" t="str">
            <v>FSP01370</v>
          </cell>
        </row>
        <row r="642">
          <cell r="D642" t="str">
            <v>FSP01380</v>
          </cell>
        </row>
        <row r="643">
          <cell r="D643" t="str">
            <v>FSP01390</v>
          </cell>
        </row>
        <row r="644">
          <cell r="D644" t="str">
            <v>FSP01394</v>
          </cell>
        </row>
        <row r="645">
          <cell r="D645" t="str">
            <v>FSP01400</v>
          </cell>
        </row>
        <row r="646">
          <cell r="D646" t="str">
            <v>FSP01403</v>
          </cell>
        </row>
        <row r="647">
          <cell r="D647" t="str">
            <v>FSP01405</v>
          </cell>
        </row>
        <row r="648">
          <cell r="D648" t="str">
            <v>FSP01406</v>
          </cell>
        </row>
        <row r="649">
          <cell r="D649" t="str">
            <v>FSP01408</v>
          </cell>
        </row>
        <row r="650">
          <cell r="D650" t="str">
            <v>FSP01413</v>
          </cell>
        </row>
        <row r="651">
          <cell r="D651" t="str">
            <v>FSP01417</v>
          </cell>
        </row>
        <row r="652">
          <cell r="D652" t="str">
            <v>FSP01418</v>
          </cell>
        </row>
        <row r="653">
          <cell r="D653" t="str">
            <v>FSP01419</v>
          </cell>
        </row>
        <row r="654">
          <cell r="D654" t="str">
            <v>FSP01420</v>
          </cell>
        </row>
        <row r="655">
          <cell r="D655" t="str">
            <v>FSP01510</v>
          </cell>
        </row>
        <row r="656">
          <cell r="D656" t="str">
            <v>FSP01520</v>
          </cell>
        </row>
        <row r="657">
          <cell r="D657" t="str">
            <v>FSP01530</v>
          </cell>
        </row>
        <row r="658">
          <cell r="D658" t="str">
            <v>FSP01540</v>
          </cell>
        </row>
        <row r="659">
          <cell r="D659" t="str">
            <v>FSP01546</v>
          </cell>
        </row>
        <row r="660">
          <cell r="D660" t="str">
            <v>FSP01548</v>
          </cell>
        </row>
        <row r="661">
          <cell r="D661" t="str">
            <v>FSP01610</v>
          </cell>
        </row>
        <row r="662">
          <cell r="D662" t="str">
            <v>FSP01620</v>
          </cell>
        </row>
        <row r="663">
          <cell r="D663" t="str">
            <v>FSP01810</v>
          </cell>
        </row>
        <row r="664">
          <cell r="D664" t="str">
            <v>FSP01820</v>
          </cell>
        </row>
        <row r="665">
          <cell r="D665" t="str">
            <v>FSP01830</v>
          </cell>
        </row>
        <row r="666">
          <cell r="D666" t="str">
            <v>FSP01840</v>
          </cell>
        </row>
        <row r="667">
          <cell r="D667" t="str">
            <v>FSP01860</v>
          </cell>
        </row>
        <row r="668">
          <cell r="D668" t="str">
            <v>FSP01870</v>
          </cell>
        </row>
        <row r="669">
          <cell r="D669" t="str">
            <v>FSP01880</v>
          </cell>
        </row>
        <row r="670">
          <cell r="D670" t="str">
            <v>FSP01890</v>
          </cell>
        </row>
        <row r="671">
          <cell r="D671" t="str">
            <v>FSP01900</v>
          </cell>
        </row>
        <row r="672">
          <cell r="D672" t="str">
            <v>FSP01910</v>
          </cell>
        </row>
        <row r="673">
          <cell r="D673" t="str">
            <v>FSP01920</v>
          </cell>
        </row>
        <row r="674">
          <cell r="D674" t="str">
            <v>FSP01930</v>
          </cell>
        </row>
        <row r="675">
          <cell r="D675" t="str">
            <v>FSP02110</v>
          </cell>
        </row>
        <row r="676">
          <cell r="D676" t="str">
            <v>FSP02210</v>
          </cell>
        </row>
        <row r="677">
          <cell r="D677" t="str">
            <v>FSP02220</v>
          </cell>
        </row>
        <row r="678">
          <cell r="D678" t="str">
            <v>FSP02230</v>
          </cell>
        </row>
        <row r="679">
          <cell r="D679" t="str">
            <v>FSP02240</v>
          </cell>
        </row>
        <row r="680">
          <cell r="D680" t="str">
            <v>FSP02242</v>
          </cell>
        </row>
        <row r="681">
          <cell r="D681" t="str">
            <v>FSP02250</v>
          </cell>
        </row>
        <row r="682">
          <cell r="D682" t="str">
            <v>FSP02260</v>
          </cell>
        </row>
        <row r="683">
          <cell r="D683" t="str">
            <v>FSP02270</v>
          </cell>
        </row>
        <row r="684">
          <cell r="D684" t="str">
            <v>FSP02280</v>
          </cell>
        </row>
        <row r="685">
          <cell r="D685" t="str">
            <v>FSP02282</v>
          </cell>
        </row>
        <row r="686">
          <cell r="D686" t="str">
            <v>FSP02290</v>
          </cell>
        </row>
        <row r="687">
          <cell r="D687" t="str">
            <v>FSP02300</v>
          </cell>
        </row>
        <row r="688">
          <cell r="D688" t="str">
            <v>FSP02310</v>
          </cell>
        </row>
        <row r="689">
          <cell r="D689" t="str">
            <v>FSP02312</v>
          </cell>
        </row>
        <row r="690">
          <cell r="D690" t="str">
            <v>FSP02317</v>
          </cell>
        </row>
        <row r="691">
          <cell r="D691" t="str">
            <v>FSP02510</v>
          </cell>
        </row>
        <row r="692">
          <cell r="D692" t="str">
            <v>FSP02520</v>
          </cell>
        </row>
        <row r="693">
          <cell r="D693" t="str">
            <v>FSP02530</v>
          </cell>
        </row>
        <row r="694">
          <cell r="D694" t="str">
            <v>FSP02540</v>
          </cell>
        </row>
        <row r="695">
          <cell r="D695" t="str">
            <v>FSP02550</v>
          </cell>
        </row>
        <row r="696">
          <cell r="D696" t="str">
            <v>FSP02710</v>
          </cell>
        </row>
        <row r="697">
          <cell r="D697" t="str">
            <v>FSP02720</v>
          </cell>
        </row>
        <row r="698">
          <cell r="D698" t="str">
            <v>FSP02730</v>
          </cell>
        </row>
        <row r="699">
          <cell r="D699" t="str">
            <v>FSP02740</v>
          </cell>
        </row>
        <row r="700">
          <cell r="D700" t="str">
            <v>FSP02750</v>
          </cell>
        </row>
        <row r="701">
          <cell r="D701" t="str">
            <v>FSP02760</v>
          </cell>
        </row>
        <row r="702">
          <cell r="D702" t="str">
            <v>FSP02780</v>
          </cell>
        </row>
        <row r="703">
          <cell r="D703" t="str">
            <v>FSP02790</v>
          </cell>
        </row>
        <row r="704">
          <cell r="D704" t="str">
            <v>FSP02800</v>
          </cell>
        </row>
        <row r="705">
          <cell r="D705" t="str">
            <v>FSP02810</v>
          </cell>
        </row>
        <row r="706">
          <cell r="D706" t="str">
            <v>FSP02820</v>
          </cell>
        </row>
        <row r="707">
          <cell r="D707" t="str">
            <v>FSP02840</v>
          </cell>
        </row>
        <row r="708">
          <cell r="D708" t="str">
            <v>FSP02845</v>
          </cell>
        </row>
        <row r="709">
          <cell r="D709" t="str">
            <v>FSP02850</v>
          </cell>
        </row>
        <row r="710">
          <cell r="D710" t="str">
            <v>FSP02860</v>
          </cell>
        </row>
        <row r="711">
          <cell r="D711" t="str">
            <v>FSP02870</v>
          </cell>
        </row>
        <row r="712">
          <cell r="D712" t="str">
            <v>FSP02880</v>
          </cell>
        </row>
        <row r="713">
          <cell r="D713" t="str">
            <v>FSP02890</v>
          </cell>
        </row>
        <row r="714">
          <cell r="D714" t="str">
            <v>FSP03110</v>
          </cell>
        </row>
        <row r="715">
          <cell r="D715" t="str">
            <v>FSP03120</v>
          </cell>
        </row>
        <row r="716">
          <cell r="D716" t="str">
            <v>FSP03130</v>
          </cell>
        </row>
        <row r="717">
          <cell r="D717" t="str">
            <v>FSP03140</v>
          </cell>
        </row>
        <row r="718">
          <cell r="D718" t="str">
            <v>FSP03150</v>
          </cell>
        </row>
        <row r="719">
          <cell r="D719" t="str">
            <v>FSP03160</v>
          </cell>
        </row>
        <row r="720">
          <cell r="D720" t="str">
            <v>FSP03170</v>
          </cell>
        </row>
        <row r="721">
          <cell r="D721" t="str">
            <v>FSP03210</v>
          </cell>
        </row>
        <row r="722">
          <cell r="D722" t="str">
            <v>FSP03220</v>
          </cell>
        </row>
        <row r="723">
          <cell r="D723" t="str">
            <v>FSP03310</v>
          </cell>
        </row>
        <row r="724">
          <cell r="D724" t="str">
            <v>FSP03320</v>
          </cell>
        </row>
        <row r="725">
          <cell r="D725" t="str">
            <v>FSP03330</v>
          </cell>
        </row>
        <row r="726">
          <cell r="D726" t="str">
            <v>FSP03340</v>
          </cell>
        </row>
        <row r="727">
          <cell r="D727" t="str">
            <v>FSP03350</v>
          </cell>
        </row>
        <row r="728">
          <cell r="D728" t="str">
            <v>FSP03510</v>
          </cell>
        </row>
        <row r="729">
          <cell r="D729" t="str">
            <v>FSP03610</v>
          </cell>
        </row>
        <row r="730">
          <cell r="D730" t="str">
            <v>FSP03620</v>
          </cell>
        </row>
        <row r="731">
          <cell r="D731" t="str">
            <v>FSP03730</v>
          </cell>
        </row>
        <row r="732">
          <cell r="D732" t="str">
            <v>FSP03740</v>
          </cell>
        </row>
        <row r="733">
          <cell r="D733" t="str">
            <v>FSP03810</v>
          </cell>
        </row>
        <row r="734">
          <cell r="D734" t="str">
            <v>FSP03840</v>
          </cell>
        </row>
        <row r="735">
          <cell r="D735" t="str">
            <v>FSP04010</v>
          </cell>
        </row>
        <row r="736">
          <cell r="D736" t="str">
            <v>FSP04020</v>
          </cell>
        </row>
        <row r="737">
          <cell r="D737" t="str">
            <v>FSP04030</v>
          </cell>
        </row>
        <row r="738">
          <cell r="D738" t="str">
            <v>FSP04110</v>
          </cell>
        </row>
        <row r="739">
          <cell r="D739" t="str">
            <v>FSP04120</v>
          </cell>
        </row>
        <row r="740">
          <cell r="D740" t="str">
            <v>FSP04121</v>
          </cell>
        </row>
        <row r="741">
          <cell r="D741" t="str">
            <v>FSP04350</v>
          </cell>
        </row>
        <row r="742">
          <cell r="D742" t="str">
            <v>FSP05000</v>
          </cell>
        </row>
        <row r="743">
          <cell r="D743" t="str">
            <v>FSP05005</v>
          </cell>
        </row>
        <row r="744">
          <cell r="D744" t="str">
            <v>FSP05010</v>
          </cell>
        </row>
        <row r="745">
          <cell r="D745" t="str">
            <v>FSP05020</v>
          </cell>
        </row>
        <row r="746">
          <cell r="D746" t="str">
            <v>FSP05030</v>
          </cell>
        </row>
        <row r="747">
          <cell r="D747" t="str">
            <v>FSP05040</v>
          </cell>
        </row>
        <row r="748">
          <cell r="D748" t="str">
            <v>FSP05050</v>
          </cell>
        </row>
        <row r="749">
          <cell r="D749" t="str">
            <v>FSP05060</v>
          </cell>
        </row>
        <row r="750">
          <cell r="D750" t="str">
            <v>FSP05070</v>
          </cell>
        </row>
        <row r="751">
          <cell r="D751" t="str">
            <v>FSP05080</v>
          </cell>
        </row>
        <row r="752">
          <cell r="D752" t="str">
            <v>FSP05090</v>
          </cell>
        </row>
        <row r="753">
          <cell r="D753" t="str">
            <v>FSP05100</v>
          </cell>
        </row>
        <row r="754">
          <cell r="D754" t="str">
            <v>FSP05130</v>
          </cell>
        </row>
        <row r="755">
          <cell r="D755" t="str">
            <v>FSP05160</v>
          </cell>
        </row>
        <row r="756">
          <cell r="D756" t="str">
            <v>FSP05170</v>
          </cell>
        </row>
        <row r="757">
          <cell r="D757" t="str">
            <v>FSP05180</v>
          </cell>
        </row>
        <row r="758">
          <cell r="D758" t="str">
            <v>FSP05190</v>
          </cell>
        </row>
        <row r="759">
          <cell r="D759" t="str">
            <v>FSP05200</v>
          </cell>
        </row>
        <row r="760">
          <cell r="D760" t="str">
            <v>FSP05210</v>
          </cell>
        </row>
        <row r="761">
          <cell r="D761" t="str">
            <v>FSP05220</v>
          </cell>
        </row>
        <row r="762">
          <cell r="D762" t="str">
            <v>FSP05230</v>
          </cell>
        </row>
        <row r="763">
          <cell r="D763" t="str">
            <v>FSP05300</v>
          </cell>
        </row>
        <row r="764">
          <cell r="D764" t="str">
            <v>FSP05310</v>
          </cell>
        </row>
        <row r="765">
          <cell r="D765" t="str">
            <v>FSP05320</v>
          </cell>
        </row>
        <row r="766">
          <cell r="D766" t="str">
            <v>FSP05330</v>
          </cell>
        </row>
        <row r="767">
          <cell r="D767" t="str">
            <v>FSP05340</v>
          </cell>
        </row>
        <row r="768">
          <cell r="D768" t="str">
            <v>FSP05350</v>
          </cell>
        </row>
        <row r="769">
          <cell r="D769" t="str">
            <v>FSP05360</v>
          </cell>
        </row>
        <row r="770">
          <cell r="D770" t="str">
            <v>FSP05370</v>
          </cell>
        </row>
        <row r="771">
          <cell r="D771" t="str">
            <v>FSP05400</v>
          </cell>
        </row>
        <row r="772">
          <cell r="D772" t="str">
            <v>FSP05410</v>
          </cell>
        </row>
        <row r="773">
          <cell r="D773" t="str">
            <v>FSP05420</v>
          </cell>
        </row>
        <row r="774">
          <cell r="D774" t="str">
            <v>FSP05425</v>
          </cell>
        </row>
        <row r="775">
          <cell r="D775" t="str">
            <v>FSP05430</v>
          </cell>
        </row>
        <row r="776">
          <cell r="D776" t="str">
            <v>FSP05500</v>
          </cell>
        </row>
        <row r="777">
          <cell r="D777" t="str">
            <v>FSP05510</v>
          </cell>
        </row>
        <row r="778">
          <cell r="D778" t="str">
            <v>FSP05520</v>
          </cell>
        </row>
        <row r="779">
          <cell r="D779" t="str">
            <v>FSP05530</v>
          </cell>
        </row>
        <row r="780">
          <cell r="D780" t="str">
            <v>FSP05540</v>
          </cell>
        </row>
        <row r="781">
          <cell r="D781" t="str">
            <v>FSP05600</v>
          </cell>
        </row>
        <row r="782">
          <cell r="D782" t="str">
            <v>FSP05610</v>
          </cell>
        </row>
        <row r="783">
          <cell r="D783" t="str">
            <v>FSP05620</v>
          </cell>
        </row>
        <row r="784">
          <cell r="D784" t="str">
            <v>FSP05630</v>
          </cell>
        </row>
        <row r="785">
          <cell r="D785" t="str">
            <v>FSP05640</v>
          </cell>
        </row>
        <row r="786">
          <cell r="D786" t="str">
            <v>FSP05700</v>
          </cell>
        </row>
        <row r="787">
          <cell r="D787" t="str">
            <v>FSP05710</v>
          </cell>
        </row>
        <row r="788">
          <cell r="D788" t="str">
            <v>FSP05720</v>
          </cell>
        </row>
        <row r="789">
          <cell r="D789" t="str">
            <v>FSP05730</v>
          </cell>
        </row>
        <row r="790">
          <cell r="D790" t="str">
            <v>FSP05740</v>
          </cell>
        </row>
        <row r="791">
          <cell r="D791" t="str">
            <v>FSP05750</v>
          </cell>
        </row>
        <row r="792">
          <cell r="D792" t="str">
            <v>FSP05760</v>
          </cell>
        </row>
        <row r="793">
          <cell r="D793" t="str">
            <v>FSP05800</v>
          </cell>
        </row>
        <row r="794">
          <cell r="D794" t="str">
            <v>FSP05810</v>
          </cell>
        </row>
        <row r="795">
          <cell r="D795" t="str">
            <v>FSP05820</v>
          </cell>
        </row>
        <row r="796">
          <cell r="D796" t="str">
            <v>FSP05830</v>
          </cell>
        </row>
        <row r="797">
          <cell r="D797" t="str">
            <v>FSP05835</v>
          </cell>
        </row>
        <row r="798">
          <cell r="D798" t="str">
            <v>FSP05840</v>
          </cell>
        </row>
        <row r="799">
          <cell r="D799" t="str">
            <v>FSP05850</v>
          </cell>
        </row>
        <row r="800">
          <cell r="D800" t="str">
            <v>FSP07000</v>
          </cell>
        </row>
        <row r="801">
          <cell r="D801" t="str">
            <v>CARP01</v>
          </cell>
        </row>
        <row r="802">
          <cell r="D802" t="str">
            <v>CARP02</v>
          </cell>
        </row>
        <row r="803">
          <cell r="D803" t="str">
            <v>CARP03</v>
          </cell>
        </row>
        <row r="804">
          <cell r="D804" t="str">
            <v>FLRV01</v>
          </cell>
        </row>
        <row r="805">
          <cell r="D805" t="str">
            <v>FLRV02</v>
          </cell>
        </row>
        <row r="806">
          <cell r="D806" t="str">
            <v>FLRV04</v>
          </cell>
        </row>
        <row r="807">
          <cell r="D807" t="str">
            <v>FLVR03</v>
          </cell>
        </row>
        <row r="808">
          <cell r="D808" t="str">
            <v>TILE01</v>
          </cell>
        </row>
        <row r="809">
          <cell r="D809" t="str">
            <v>TILE02</v>
          </cell>
        </row>
        <row r="810">
          <cell r="D810" t="str">
            <v>TILE03</v>
          </cell>
        </row>
        <row r="811">
          <cell r="D811" t="str">
            <v>GCL00100</v>
          </cell>
        </row>
        <row r="812">
          <cell r="D812" t="str">
            <v>GCL00150</v>
          </cell>
        </row>
        <row r="813">
          <cell r="D813" t="str">
            <v>GCL00200</v>
          </cell>
        </row>
        <row r="814">
          <cell r="D814" t="str">
            <v>GCL00250</v>
          </cell>
        </row>
        <row r="815">
          <cell r="D815" t="str">
            <v>GCL00300</v>
          </cell>
        </row>
        <row r="816">
          <cell r="D816" t="str">
            <v>GCL00350</v>
          </cell>
        </row>
        <row r="817">
          <cell r="D817" t="str">
            <v>GCL00400</v>
          </cell>
        </row>
        <row r="818">
          <cell r="D818" t="str">
            <v>GCL00450</v>
          </cell>
        </row>
        <row r="819">
          <cell r="D819" t="str">
            <v>GCL00500</v>
          </cell>
        </row>
        <row r="820">
          <cell r="D820" t="str">
            <v>GCL00550</v>
          </cell>
        </row>
        <row r="821">
          <cell r="D821" t="str">
            <v>GCL00600</v>
          </cell>
        </row>
        <row r="822">
          <cell r="D822" t="str">
            <v>GCL00650</v>
          </cell>
        </row>
        <row r="823">
          <cell r="D823" t="str">
            <v>GCL00700</v>
          </cell>
        </row>
        <row r="824">
          <cell r="D824" t="str">
            <v>GCL00750</v>
          </cell>
        </row>
        <row r="825">
          <cell r="D825" t="str">
            <v>GCL00800</v>
          </cell>
        </row>
        <row r="826">
          <cell r="D826" t="str">
            <v>GCL00850</v>
          </cell>
        </row>
        <row r="827">
          <cell r="D827" t="str">
            <v>GCL00900</v>
          </cell>
        </row>
        <row r="828">
          <cell r="D828" t="str">
            <v>GCL00950</v>
          </cell>
        </row>
        <row r="829">
          <cell r="D829" t="str">
            <v>GCL01000</v>
          </cell>
        </row>
        <row r="830">
          <cell r="D830" t="str">
            <v>GCL01050</v>
          </cell>
        </row>
        <row r="831">
          <cell r="D831" t="str">
            <v>GCL01100</v>
          </cell>
        </row>
        <row r="832">
          <cell r="D832" t="str">
            <v>GCL01150</v>
          </cell>
        </row>
        <row r="833">
          <cell r="D833" t="str">
            <v>GCL01200</v>
          </cell>
        </row>
        <row r="834">
          <cell r="D834" t="str">
            <v>GCL01250</v>
          </cell>
        </row>
        <row r="835">
          <cell r="D835" t="str">
            <v>GCL01300</v>
          </cell>
        </row>
        <row r="836">
          <cell r="D836" t="str">
            <v>GCL01350</v>
          </cell>
        </row>
        <row r="837">
          <cell r="D837" t="str">
            <v>GCL01400</v>
          </cell>
        </row>
        <row r="838">
          <cell r="D838" t="str">
            <v>GCL01450</v>
          </cell>
        </row>
        <row r="839">
          <cell r="D839" t="str">
            <v>GCL01500</v>
          </cell>
        </row>
        <row r="840">
          <cell r="D840" t="str">
            <v>GCL01550</v>
          </cell>
        </row>
        <row r="841">
          <cell r="D841" t="str">
            <v>GCL01600</v>
          </cell>
        </row>
        <row r="842">
          <cell r="D842" t="str">
            <v>GCL01650</v>
          </cell>
        </row>
        <row r="843">
          <cell r="D843" t="str">
            <v>GCL01700</v>
          </cell>
        </row>
        <row r="844">
          <cell r="D844" t="str">
            <v>GCL01750</v>
          </cell>
        </row>
        <row r="845">
          <cell r="D845" t="str">
            <v>GCL01800</v>
          </cell>
        </row>
        <row r="846">
          <cell r="D846" t="str">
            <v>GCL01850</v>
          </cell>
        </row>
        <row r="847">
          <cell r="D847" t="str">
            <v>GCL01900</v>
          </cell>
        </row>
        <row r="848">
          <cell r="D848" t="str">
            <v>GCL01950</v>
          </cell>
        </row>
        <row r="849">
          <cell r="D849" t="str">
            <v>GCL02000</v>
          </cell>
        </row>
        <row r="850">
          <cell r="D850" t="str">
            <v>GCL02050</v>
          </cell>
        </row>
        <row r="851">
          <cell r="D851" t="str">
            <v>GCL02100</v>
          </cell>
        </row>
        <row r="852">
          <cell r="D852" t="str">
            <v>GCL02150</v>
          </cell>
        </row>
        <row r="853">
          <cell r="D853" t="str">
            <v>GCL02200</v>
          </cell>
        </row>
        <row r="854">
          <cell r="D854" t="str">
            <v>GCL02250</v>
          </cell>
        </row>
        <row r="855">
          <cell r="D855" t="str">
            <v>GCL02300</v>
          </cell>
        </row>
        <row r="856">
          <cell r="D856" t="str">
            <v>GCL02350</v>
          </cell>
        </row>
        <row r="857">
          <cell r="D857" t="str">
            <v>GCL02400</v>
          </cell>
        </row>
        <row r="858">
          <cell r="D858" t="str">
            <v>GCN00050</v>
          </cell>
        </row>
        <row r="859">
          <cell r="D859" t="str">
            <v>GCN00100</v>
          </cell>
        </row>
        <row r="860">
          <cell r="D860" t="str">
            <v>GCN00150</v>
          </cell>
        </row>
        <row r="861">
          <cell r="D861" t="str">
            <v>GCN00200</v>
          </cell>
        </row>
        <row r="862">
          <cell r="D862" t="str">
            <v>GCN00250</v>
          </cell>
        </row>
        <row r="863">
          <cell r="D863" t="str">
            <v>GCN00300</v>
          </cell>
        </row>
        <row r="864">
          <cell r="D864" t="str">
            <v>GCN00350</v>
          </cell>
        </row>
        <row r="865">
          <cell r="D865" t="str">
            <v>GCN00400</v>
          </cell>
        </row>
        <row r="866">
          <cell r="D866" t="str">
            <v>GCN00450</v>
          </cell>
        </row>
        <row r="867">
          <cell r="D867" t="str">
            <v>GCN00500</v>
          </cell>
        </row>
        <row r="868">
          <cell r="D868" t="str">
            <v>GCN00550</v>
          </cell>
        </row>
        <row r="869">
          <cell r="D869" t="str">
            <v>GCN00600</v>
          </cell>
        </row>
        <row r="870">
          <cell r="D870" t="str">
            <v>GCN00601</v>
          </cell>
        </row>
        <row r="871">
          <cell r="D871" t="str">
            <v>GCN00602</v>
          </cell>
        </row>
        <row r="872">
          <cell r="D872" t="str">
            <v>GCN00650</v>
          </cell>
        </row>
        <row r="873">
          <cell r="D873" t="str">
            <v>GCN00651</v>
          </cell>
        </row>
        <row r="874">
          <cell r="D874" t="str">
            <v>GCN00652</v>
          </cell>
        </row>
        <row r="875">
          <cell r="D875" t="str">
            <v>GCN00700</v>
          </cell>
        </row>
        <row r="876">
          <cell r="D876" t="str">
            <v>GCN00701</v>
          </cell>
        </row>
        <row r="877">
          <cell r="D877" t="str">
            <v>GCN00702</v>
          </cell>
        </row>
        <row r="878">
          <cell r="D878" t="str">
            <v>GCN00750</v>
          </cell>
        </row>
        <row r="879">
          <cell r="D879" t="str">
            <v>GCN00751</v>
          </cell>
        </row>
        <row r="880">
          <cell r="D880" t="str">
            <v>GCN00752</v>
          </cell>
        </row>
        <row r="881">
          <cell r="D881" t="str">
            <v>GCN00800</v>
          </cell>
        </row>
        <row r="882">
          <cell r="D882" t="str">
            <v>GCN00801</v>
          </cell>
        </row>
        <row r="883">
          <cell r="D883" t="str">
            <v>GCN00802</v>
          </cell>
        </row>
        <row r="884">
          <cell r="D884" t="str">
            <v>GCN00849</v>
          </cell>
        </row>
        <row r="885">
          <cell r="D885" t="str">
            <v>GCN00850</v>
          </cell>
        </row>
        <row r="886">
          <cell r="D886" t="str">
            <v>GCN00900</v>
          </cell>
        </row>
        <row r="887">
          <cell r="D887" t="str">
            <v>GCN00950</v>
          </cell>
        </row>
        <row r="888">
          <cell r="D888" t="str">
            <v>GCN01000</v>
          </cell>
        </row>
        <row r="889">
          <cell r="D889" t="str">
            <v>GCN01050</v>
          </cell>
        </row>
        <row r="890">
          <cell r="D890" t="str">
            <v>GCN01100</v>
          </cell>
        </row>
        <row r="891">
          <cell r="D891" t="str">
            <v>GCN01150</v>
          </cell>
        </row>
        <row r="892">
          <cell r="D892" t="str">
            <v>GCN01200</v>
          </cell>
        </row>
        <row r="893">
          <cell r="D893" t="str">
            <v>GCN01250</v>
          </cell>
        </row>
        <row r="894">
          <cell r="D894" t="str">
            <v>GCN01300</v>
          </cell>
        </row>
        <row r="895">
          <cell r="D895" t="str">
            <v>GCN01350</v>
          </cell>
        </row>
        <row r="896">
          <cell r="D896" t="str">
            <v>GDM00100</v>
          </cell>
        </row>
        <row r="897">
          <cell r="D897" t="str">
            <v>GDM00150</v>
          </cell>
        </row>
        <row r="898">
          <cell r="D898" t="str">
            <v>GDM00200</v>
          </cell>
        </row>
        <row r="899">
          <cell r="D899" t="str">
            <v>GDM00250</v>
          </cell>
        </row>
        <row r="900">
          <cell r="D900" t="str">
            <v>GDM00300</v>
          </cell>
        </row>
        <row r="901">
          <cell r="D901" t="str">
            <v>GDM00350</v>
          </cell>
        </row>
        <row r="902">
          <cell r="D902" t="str">
            <v>GDM00400</v>
          </cell>
        </row>
        <row r="903">
          <cell r="D903" t="str">
            <v>GDM00450</v>
          </cell>
        </row>
        <row r="904">
          <cell r="D904" t="str">
            <v>GFN00100</v>
          </cell>
        </row>
        <row r="905">
          <cell r="D905" t="str">
            <v>GFN00150</v>
          </cell>
        </row>
        <row r="906">
          <cell r="D906" t="str">
            <v>GFN00200</v>
          </cell>
        </row>
        <row r="907">
          <cell r="D907" t="str">
            <v>GFN00250</v>
          </cell>
        </row>
        <row r="908">
          <cell r="D908" t="str">
            <v>GFN00300</v>
          </cell>
        </row>
        <row r="909">
          <cell r="D909" t="str">
            <v>GFN00350</v>
          </cell>
        </row>
        <row r="910">
          <cell r="D910" t="str">
            <v>GFN00400</v>
          </cell>
        </row>
        <row r="911">
          <cell r="D911" t="str">
            <v>GFN00450</v>
          </cell>
        </row>
        <row r="912">
          <cell r="D912" t="str">
            <v>GFN00500</v>
          </cell>
        </row>
        <row r="913">
          <cell r="D913" t="str">
            <v>GFN00550</v>
          </cell>
        </row>
        <row r="914">
          <cell r="D914" t="str">
            <v>GFN00600</v>
          </cell>
        </row>
        <row r="915">
          <cell r="D915" t="str">
            <v>GFN00650</v>
          </cell>
        </row>
        <row r="916">
          <cell r="D916" t="str">
            <v>GFN00700</v>
          </cell>
        </row>
        <row r="917">
          <cell r="D917" t="str">
            <v>GFN00750</v>
          </cell>
        </row>
        <row r="918">
          <cell r="D918" t="str">
            <v>GFN00800</v>
          </cell>
        </row>
        <row r="919">
          <cell r="D919" t="str">
            <v>GFN00850</v>
          </cell>
        </row>
        <row r="920">
          <cell r="D920" t="str">
            <v>GFN00900</v>
          </cell>
        </row>
        <row r="921">
          <cell r="D921" t="str">
            <v>GFN00950</v>
          </cell>
        </row>
        <row r="922">
          <cell r="D922" t="str">
            <v>GFN01000</v>
          </cell>
        </row>
        <row r="923">
          <cell r="D923" t="str">
            <v>GFN01050</v>
          </cell>
        </row>
        <row r="924">
          <cell r="D924" t="str">
            <v>GFN01100</v>
          </cell>
        </row>
        <row r="925">
          <cell r="D925" t="str">
            <v>GFN01150</v>
          </cell>
        </row>
        <row r="926">
          <cell r="D926" t="str">
            <v>GFN01200</v>
          </cell>
        </row>
        <row r="927">
          <cell r="D927" t="str">
            <v>GFN01250</v>
          </cell>
        </row>
        <row r="928">
          <cell r="D928" t="str">
            <v>GFN01300</v>
          </cell>
        </row>
        <row r="929">
          <cell r="D929" t="str">
            <v>GFN01350</v>
          </cell>
        </row>
        <row r="930">
          <cell r="D930" t="str">
            <v>GFN01400</v>
          </cell>
        </row>
        <row r="931">
          <cell r="D931" t="str">
            <v>GFN01450</v>
          </cell>
        </row>
        <row r="932">
          <cell r="D932" t="str">
            <v>GFN01500</v>
          </cell>
        </row>
        <row r="933">
          <cell r="D933" t="str">
            <v>GFN01550</v>
          </cell>
        </row>
        <row r="934">
          <cell r="D934" t="str">
            <v>GFN01600</v>
          </cell>
        </row>
        <row r="935">
          <cell r="D935" t="str">
            <v>GFN01650</v>
          </cell>
        </row>
        <row r="936">
          <cell r="D936" t="str">
            <v>GFN01700</v>
          </cell>
        </row>
        <row r="937">
          <cell r="D937" t="str">
            <v>GFN01750</v>
          </cell>
        </row>
        <row r="938">
          <cell r="D938" t="str">
            <v>GFN01800</v>
          </cell>
        </row>
        <row r="939">
          <cell r="D939" t="str">
            <v>GFN01850</v>
          </cell>
        </row>
        <row r="940">
          <cell r="D940" t="str">
            <v>GFN01900</v>
          </cell>
        </row>
        <row r="941">
          <cell r="D941" t="str">
            <v>GFN01950</v>
          </cell>
        </row>
        <row r="942">
          <cell r="D942" t="str">
            <v>GFN02000</v>
          </cell>
        </row>
        <row r="943">
          <cell r="D943" t="str">
            <v>GFN02050</v>
          </cell>
        </row>
        <row r="944">
          <cell r="D944" t="str">
            <v>GFN02100</v>
          </cell>
        </row>
        <row r="945">
          <cell r="D945" t="str">
            <v>GFN02150</v>
          </cell>
        </row>
        <row r="946">
          <cell r="D946" t="str">
            <v>GFN02200</v>
          </cell>
        </row>
        <row r="947">
          <cell r="D947" t="str">
            <v>GFN02250</v>
          </cell>
        </row>
        <row r="948">
          <cell r="D948" t="str">
            <v>GFN02300</v>
          </cell>
        </row>
        <row r="949">
          <cell r="D949" t="str">
            <v>GFN02350</v>
          </cell>
        </row>
        <row r="950">
          <cell r="D950" t="str">
            <v>GFN02400</v>
          </cell>
        </row>
        <row r="951">
          <cell r="D951" t="str">
            <v>GFN02450</v>
          </cell>
        </row>
        <row r="952">
          <cell r="D952" t="str">
            <v>GFN02500</v>
          </cell>
        </row>
        <row r="953">
          <cell r="D953" t="str">
            <v>GFN02550</v>
          </cell>
        </row>
        <row r="954">
          <cell r="D954" t="str">
            <v>GFN02600</v>
          </cell>
        </row>
        <row r="955">
          <cell r="D955" t="str">
            <v>GFN02650</v>
          </cell>
        </row>
        <row r="956">
          <cell r="D956" t="str">
            <v>GFN02700</v>
          </cell>
        </row>
        <row r="957">
          <cell r="D957" t="str">
            <v>GFN02750</v>
          </cell>
        </row>
        <row r="958">
          <cell r="D958" t="str">
            <v>GFN02800</v>
          </cell>
        </row>
        <row r="959">
          <cell r="D959" t="str">
            <v>GFN02850</v>
          </cell>
        </row>
        <row r="960">
          <cell r="D960" t="str">
            <v>GFN02900</v>
          </cell>
        </row>
        <row r="961">
          <cell r="D961" t="str">
            <v>GFN02950</v>
          </cell>
        </row>
        <row r="962">
          <cell r="D962" t="str">
            <v>GFN03000</v>
          </cell>
        </row>
        <row r="963">
          <cell r="D963" t="str">
            <v>GFN03050</v>
          </cell>
        </row>
        <row r="964">
          <cell r="D964" t="str">
            <v>GFN03100</v>
          </cell>
        </row>
        <row r="965">
          <cell r="D965" t="str">
            <v>GFN03150</v>
          </cell>
        </row>
        <row r="966">
          <cell r="D966" t="str">
            <v>GFN03200</v>
          </cell>
        </row>
        <row r="967">
          <cell r="D967" t="str">
            <v>GFN03250</v>
          </cell>
        </row>
        <row r="968">
          <cell r="D968" t="str">
            <v>GFN03300</v>
          </cell>
        </row>
        <row r="969">
          <cell r="D969" t="str">
            <v>GFN03350</v>
          </cell>
        </row>
        <row r="970">
          <cell r="D970" t="str">
            <v>GFN03400</v>
          </cell>
        </row>
        <row r="971">
          <cell r="D971" t="str">
            <v>GFN03450</v>
          </cell>
        </row>
        <row r="972">
          <cell r="D972" t="str">
            <v>GFN03500</v>
          </cell>
        </row>
        <row r="973">
          <cell r="D973" t="str">
            <v>GFN03550</v>
          </cell>
        </row>
        <row r="974">
          <cell r="D974" t="str">
            <v>GFN03600</v>
          </cell>
        </row>
        <row r="975">
          <cell r="D975" t="str">
            <v>GFN03650</v>
          </cell>
        </row>
        <row r="976">
          <cell r="D976" t="str">
            <v>GFN03700</v>
          </cell>
        </row>
        <row r="977">
          <cell r="D977" t="str">
            <v>GFN03750</v>
          </cell>
        </row>
        <row r="978">
          <cell r="D978" t="str">
            <v>GFN03800</v>
          </cell>
        </row>
        <row r="979">
          <cell r="D979" t="str">
            <v>GFN03850</v>
          </cell>
        </row>
        <row r="980">
          <cell r="D980" t="str">
            <v>GFN03900</v>
          </cell>
        </row>
        <row r="981">
          <cell r="D981" t="str">
            <v>GFN03950</v>
          </cell>
        </row>
        <row r="982">
          <cell r="D982" t="str">
            <v>GFN04000</v>
          </cell>
        </row>
        <row r="983">
          <cell r="D983" t="str">
            <v>GFN04050</v>
          </cell>
        </row>
        <row r="984">
          <cell r="D984" t="str">
            <v>GFN04100</v>
          </cell>
        </row>
        <row r="985">
          <cell r="D985" t="str">
            <v>GFN04150</v>
          </cell>
        </row>
        <row r="986">
          <cell r="D986" t="str">
            <v>GFN04200</v>
          </cell>
        </row>
        <row r="987">
          <cell r="D987" t="str">
            <v>GFN04250</v>
          </cell>
        </row>
        <row r="988">
          <cell r="D988" t="str">
            <v>GFN04300</v>
          </cell>
        </row>
        <row r="989">
          <cell r="D989" t="str">
            <v>GFN04350</v>
          </cell>
        </row>
        <row r="990">
          <cell r="D990" t="str">
            <v>GFN04400</v>
          </cell>
        </row>
        <row r="991">
          <cell r="D991" t="str">
            <v>GFN04450</v>
          </cell>
        </row>
        <row r="992">
          <cell r="D992" t="str">
            <v>GFN04500</v>
          </cell>
        </row>
        <row r="993">
          <cell r="D993" t="str">
            <v>GFN04550</v>
          </cell>
        </row>
        <row r="994">
          <cell r="D994" t="str">
            <v>GFN04600</v>
          </cell>
        </row>
        <row r="995">
          <cell r="D995" t="str">
            <v>GFN04650</v>
          </cell>
        </row>
        <row r="996">
          <cell r="D996" t="str">
            <v>GFN04700</v>
          </cell>
        </row>
        <row r="997">
          <cell r="D997" t="str">
            <v>GFN04750</v>
          </cell>
        </row>
        <row r="998">
          <cell r="D998" t="str">
            <v>GFN04800</v>
          </cell>
        </row>
        <row r="999">
          <cell r="D999" t="str">
            <v>GFN04850</v>
          </cell>
        </row>
        <row r="1000">
          <cell r="D1000" t="str">
            <v>GFN04900</v>
          </cell>
        </row>
        <row r="1001">
          <cell r="D1001" t="str">
            <v>GFN04950</v>
          </cell>
        </row>
        <row r="1002">
          <cell r="D1002" t="str">
            <v>GFN05000</v>
          </cell>
        </row>
        <row r="1003">
          <cell r="D1003" t="str">
            <v>GFN05050</v>
          </cell>
        </row>
        <row r="1004">
          <cell r="D1004" t="str">
            <v>GFN05100</v>
          </cell>
        </row>
        <row r="1005">
          <cell r="D1005" t="str">
            <v>GFN05150</v>
          </cell>
        </row>
        <row r="1006">
          <cell r="D1006" t="str">
            <v>GFN05200</v>
          </cell>
        </row>
        <row r="1007">
          <cell r="D1007" t="str">
            <v>GFN05250</v>
          </cell>
        </row>
        <row r="1008">
          <cell r="D1008" t="str">
            <v>GFN05300</v>
          </cell>
        </row>
        <row r="1009">
          <cell r="D1009" t="str">
            <v>GFN05350</v>
          </cell>
        </row>
        <row r="1010">
          <cell r="D1010" t="str">
            <v>GFN05400</v>
          </cell>
        </row>
        <row r="1011">
          <cell r="D1011" t="str">
            <v>GFN05450</v>
          </cell>
        </row>
        <row r="1012">
          <cell r="D1012" t="str">
            <v>GFN05550</v>
          </cell>
        </row>
        <row r="1013">
          <cell r="D1013" t="str">
            <v>GFN05600</v>
          </cell>
        </row>
        <row r="1014">
          <cell r="D1014" t="str">
            <v>GFN05650</v>
          </cell>
        </row>
        <row r="1015">
          <cell r="D1015" t="str">
            <v>GFN05700</v>
          </cell>
        </row>
        <row r="1016">
          <cell r="D1016" t="str">
            <v>GFN05750</v>
          </cell>
        </row>
        <row r="1017">
          <cell r="D1017" t="str">
            <v>GFN05800</v>
          </cell>
        </row>
        <row r="1018">
          <cell r="D1018" t="str">
            <v>GFN05850</v>
          </cell>
        </row>
        <row r="1019">
          <cell r="D1019" t="str">
            <v>GFN05900</v>
          </cell>
        </row>
        <row r="1020">
          <cell r="D1020" t="str">
            <v>GFN05950</v>
          </cell>
        </row>
        <row r="1021">
          <cell r="D1021" t="str">
            <v>GFN06000</v>
          </cell>
        </row>
        <row r="1022">
          <cell r="D1022" t="str">
            <v>GFN06050</v>
          </cell>
        </row>
        <row r="1023">
          <cell r="D1023" t="str">
            <v>GFN06100</v>
          </cell>
        </row>
        <row r="1024">
          <cell r="D1024" t="str">
            <v>GKT00100</v>
          </cell>
        </row>
        <row r="1025">
          <cell r="D1025" t="str">
            <v>GKT00150</v>
          </cell>
        </row>
        <row r="1026">
          <cell r="D1026" t="str">
            <v>GKT00200</v>
          </cell>
        </row>
        <row r="1027">
          <cell r="D1027" t="str">
            <v>GKT00250</v>
          </cell>
        </row>
        <row r="1028">
          <cell r="D1028" t="str">
            <v>GKT00300</v>
          </cell>
        </row>
        <row r="1029">
          <cell r="D1029" t="str">
            <v>GKT00350</v>
          </cell>
        </row>
        <row r="1030">
          <cell r="D1030" t="str">
            <v>GKT00355</v>
          </cell>
        </row>
        <row r="1031">
          <cell r="D1031" t="str">
            <v>GKT00360</v>
          </cell>
        </row>
        <row r="1032">
          <cell r="D1032" t="str">
            <v>GKT00400</v>
          </cell>
        </row>
        <row r="1033">
          <cell r="D1033" t="str">
            <v>GKT00450</v>
          </cell>
        </row>
        <row r="1034">
          <cell r="D1034" t="str">
            <v>GKT00500</v>
          </cell>
        </row>
        <row r="1035">
          <cell r="D1035" t="str">
            <v>GKT00550</v>
          </cell>
        </row>
        <row r="1036">
          <cell r="D1036" t="str">
            <v>GKT00650</v>
          </cell>
        </row>
        <row r="1037">
          <cell r="D1037" t="str">
            <v>GKT00700</v>
          </cell>
        </row>
        <row r="1038">
          <cell r="D1038" t="str">
            <v>GKT00750</v>
          </cell>
        </row>
        <row r="1039">
          <cell r="D1039" t="str">
            <v>GKT00800</v>
          </cell>
        </row>
        <row r="1040">
          <cell r="D1040" t="str">
            <v>GKT00850</v>
          </cell>
        </row>
        <row r="1041">
          <cell r="D1041" t="str">
            <v>GKT00900</v>
          </cell>
        </row>
        <row r="1042">
          <cell r="D1042" t="str">
            <v>GKT00950</v>
          </cell>
        </row>
        <row r="1043">
          <cell r="D1043" t="str">
            <v>GKT01000</v>
          </cell>
        </row>
        <row r="1044">
          <cell r="D1044" t="str">
            <v>GKT01050</v>
          </cell>
        </row>
        <row r="1045">
          <cell r="D1045" t="str">
            <v>GKT01100</v>
          </cell>
        </row>
        <row r="1046">
          <cell r="D1046" t="str">
            <v>GKT01150</v>
          </cell>
        </row>
        <row r="1047">
          <cell r="D1047" t="str">
            <v>GKT01200</v>
          </cell>
        </row>
        <row r="1048">
          <cell r="D1048" t="str">
            <v>GKT01250</v>
          </cell>
        </row>
        <row r="1049">
          <cell r="D1049" t="str">
            <v>GKT01300</v>
          </cell>
        </row>
        <row r="1050">
          <cell r="D1050" t="str">
            <v>GKT01350</v>
          </cell>
        </row>
        <row r="1051">
          <cell r="D1051" t="str">
            <v>GKT01400</v>
          </cell>
        </row>
        <row r="1052">
          <cell r="D1052" t="str">
            <v>GKT01450</v>
          </cell>
        </row>
        <row r="1053">
          <cell r="D1053" t="str">
            <v>GKT01500</v>
          </cell>
        </row>
        <row r="1054">
          <cell r="D1054" t="str">
            <v>GKT01550</v>
          </cell>
        </row>
        <row r="1055">
          <cell r="D1055" t="str">
            <v>GKT01600</v>
          </cell>
        </row>
        <row r="1056">
          <cell r="D1056" t="str">
            <v>GKT01650</v>
          </cell>
        </row>
        <row r="1057">
          <cell r="D1057" t="str">
            <v>GKT01700</v>
          </cell>
        </row>
        <row r="1058">
          <cell r="D1058" t="str">
            <v>GKT01750</v>
          </cell>
        </row>
        <row r="1059">
          <cell r="D1059" t="str">
            <v>GKT01800</v>
          </cell>
        </row>
        <row r="1060">
          <cell r="D1060" t="str">
            <v>GKT01850</v>
          </cell>
        </row>
        <row r="1061">
          <cell r="D1061" t="str">
            <v>GKT01900</v>
          </cell>
        </row>
        <row r="1062">
          <cell r="D1062" t="str">
            <v>GKT01950</v>
          </cell>
        </row>
        <row r="1063">
          <cell r="D1063" t="str">
            <v>GKT02000</v>
          </cell>
        </row>
        <row r="1064">
          <cell r="D1064" t="str">
            <v>GKT02050</v>
          </cell>
        </row>
        <row r="1065">
          <cell r="D1065" t="str">
            <v>GKT02100</v>
          </cell>
        </row>
        <row r="1066">
          <cell r="D1066" t="str">
            <v>GKT02150</v>
          </cell>
        </row>
        <row r="1067">
          <cell r="D1067" t="str">
            <v>GKT02200</v>
          </cell>
        </row>
        <row r="1068">
          <cell r="D1068" t="str">
            <v>GKT02250</v>
          </cell>
        </row>
        <row r="1069">
          <cell r="D1069" t="str">
            <v>GKT02300</v>
          </cell>
        </row>
        <row r="1070">
          <cell r="D1070" t="str">
            <v>GKT02350</v>
          </cell>
        </row>
        <row r="1071">
          <cell r="D1071" t="str">
            <v>GKT02400</v>
          </cell>
        </row>
        <row r="1072">
          <cell r="D1072" t="str">
            <v>GKT02450</v>
          </cell>
        </row>
        <row r="1073">
          <cell r="D1073" t="str">
            <v>GKT02500</v>
          </cell>
        </row>
        <row r="1074">
          <cell r="D1074" t="str">
            <v>GKT02550</v>
          </cell>
        </row>
        <row r="1075">
          <cell r="D1075" t="str">
            <v>GKT02600</v>
          </cell>
        </row>
        <row r="1076">
          <cell r="D1076" t="str">
            <v>GKT02650</v>
          </cell>
        </row>
        <row r="1077">
          <cell r="D1077" t="str">
            <v>GKT02750</v>
          </cell>
        </row>
        <row r="1078">
          <cell r="D1078" t="str">
            <v>GKT02800</v>
          </cell>
        </row>
        <row r="1079">
          <cell r="D1079" t="str">
            <v>GKT02850</v>
          </cell>
        </row>
        <row r="1080">
          <cell r="D1080" t="str">
            <v>GKT02900</v>
          </cell>
        </row>
        <row r="1081">
          <cell r="D1081" t="str">
            <v>GKT02950</v>
          </cell>
        </row>
        <row r="1082">
          <cell r="D1082" t="str">
            <v>GHR00100</v>
          </cell>
        </row>
        <row r="1083">
          <cell r="D1083" t="str">
            <v>GMW00100</v>
          </cell>
        </row>
        <row r="1084">
          <cell r="D1084" t="str">
            <v>GMW00150</v>
          </cell>
        </row>
        <row r="1085">
          <cell r="D1085" t="str">
            <v>GMW00200</v>
          </cell>
        </row>
        <row r="1086">
          <cell r="D1086" t="str">
            <v>GMW00250</v>
          </cell>
        </row>
        <row r="1087">
          <cell r="D1087" t="str">
            <v>GMW00300</v>
          </cell>
        </row>
        <row r="1088">
          <cell r="D1088" t="str">
            <v>GMW00350</v>
          </cell>
        </row>
        <row r="1089">
          <cell r="D1089" t="str">
            <v>GMW00400</v>
          </cell>
        </row>
        <row r="1090">
          <cell r="D1090" t="str">
            <v>GMW00450</v>
          </cell>
        </row>
        <row r="1091">
          <cell r="D1091" t="str">
            <v>GMW00500</v>
          </cell>
        </row>
        <row r="1092">
          <cell r="D1092" t="str">
            <v>GMW00550</v>
          </cell>
        </row>
        <row r="1093">
          <cell r="D1093" t="str">
            <v>GMW00600</v>
          </cell>
        </row>
        <row r="1094">
          <cell r="D1094" t="str">
            <v>GMW00650</v>
          </cell>
        </row>
        <row r="1095">
          <cell r="D1095" t="str">
            <v>GMW00700</v>
          </cell>
        </row>
        <row r="1096">
          <cell r="D1096" t="str">
            <v>GMW00750</v>
          </cell>
        </row>
        <row r="1097">
          <cell r="D1097" t="str">
            <v>GMW00800</v>
          </cell>
        </row>
        <row r="1098">
          <cell r="D1098" t="str">
            <v>GMW00850</v>
          </cell>
        </row>
        <row r="1099">
          <cell r="D1099" t="str">
            <v>GMW00900</v>
          </cell>
        </row>
        <row r="1100">
          <cell r="D1100" t="str">
            <v>GMW00950</v>
          </cell>
        </row>
        <row r="1101">
          <cell r="D1101" t="str">
            <v>GMW01000</v>
          </cell>
        </row>
        <row r="1102">
          <cell r="D1102" t="str">
            <v>GMW01050</v>
          </cell>
        </row>
        <row r="1103">
          <cell r="D1103" t="str">
            <v>GMW01100</v>
          </cell>
        </row>
        <row r="1104">
          <cell r="D1104" t="str">
            <v>GMW01150</v>
          </cell>
        </row>
        <row r="1105">
          <cell r="D1105" t="str">
            <v>GMW01200</v>
          </cell>
        </row>
        <row r="1106">
          <cell r="D1106" t="str">
            <v>GMW01250</v>
          </cell>
        </row>
        <row r="1107">
          <cell r="D1107" t="str">
            <v>GMW01300</v>
          </cell>
        </row>
        <row r="1108">
          <cell r="D1108" t="str">
            <v>GMW01350</v>
          </cell>
        </row>
        <row r="1109">
          <cell r="D1109" t="str">
            <v>GMW01400</v>
          </cell>
        </row>
        <row r="1110">
          <cell r="D1110" t="str">
            <v>GMW01450</v>
          </cell>
        </row>
        <row r="1111">
          <cell r="D1111" t="str">
            <v>GMW01500</v>
          </cell>
        </row>
        <row r="1112">
          <cell r="D1112" t="str">
            <v>GMW01550</v>
          </cell>
        </row>
        <row r="1113">
          <cell r="D1113" t="str">
            <v>GMW01600</v>
          </cell>
        </row>
        <row r="1114">
          <cell r="D1114" t="str">
            <v>GMW01650</v>
          </cell>
        </row>
        <row r="1115">
          <cell r="D1115" t="str">
            <v>GMW01700</v>
          </cell>
        </row>
        <row r="1116">
          <cell r="D1116" t="str">
            <v>GMW01750</v>
          </cell>
        </row>
        <row r="1117">
          <cell r="D1117" t="str">
            <v>GMW01800</v>
          </cell>
        </row>
        <row r="1118">
          <cell r="D1118" t="str">
            <v>GMW01850</v>
          </cell>
        </row>
        <row r="1119">
          <cell r="D1119" t="str">
            <v>GMW01900</v>
          </cell>
        </row>
        <row r="1120">
          <cell r="D1120" t="str">
            <v>GMW01950</v>
          </cell>
        </row>
        <row r="1121">
          <cell r="D1121" t="str">
            <v>GMW02000</v>
          </cell>
        </row>
        <row r="1122">
          <cell r="D1122" t="str">
            <v>GMW02050</v>
          </cell>
        </row>
        <row r="1123">
          <cell r="D1123" t="str">
            <v>GMW02100</v>
          </cell>
        </row>
        <row r="1124">
          <cell r="D1124" t="str">
            <v>GMW02150</v>
          </cell>
        </row>
        <row r="1125">
          <cell r="D1125" t="str">
            <v>GMW02200</v>
          </cell>
        </row>
        <row r="1126">
          <cell r="D1126" t="str">
            <v>GMW02250</v>
          </cell>
        </row>
        <row r="1127">
          <cell r="D1127" t="str">
            <v>GMW02300</v>
          </cell>
        </row>
        <row r="1128">
          <cell r="D1128" t="str">
            <v>GMW02350</v>
          </cell>
        </row>
        <row r="1129">
          <cell r="D1129" t="str">
            <v>GMW02400</v>
          </cell>
        </row>
        <row r="1130">
          <cell r="D1130" t="str">
            <v>GMW02450</v>
          </cell>
        </row>
        <row r="1131">
          <cell r="D1131" t="str">
            <v>GMW02500</v>
          </cell>
        </row>
        <row r="1132">
          <cell r="D1132" t="str">
            <v>GMW02550</v>
          </cell>
        </row>
        <row r="1133">
          <cell r="D1133" t="str">
            <v>GMW02600</v>
          </cell>
        </row>
        <row r="1134">
          <cell r="D1134" t="str">
            <v>GMW02650</v>
          </cell>
        </row>
        <row r="1135">
          <cell r="D1135" t="str">
            <v>GMW02700</v>
          </cell>
        </row>
        <row r="1136">
          <cell r="D1136" t="str">
            <v>GMW02750</v>
          </cell>
        </row>
        <row r="1137">
          <cell r="D1137" t="str">
            <v>GMW02800</v>
          </cell>
        </row>
        <row r="1138">
          <cell r="D1138" t="str">
            <v>GMW02850</v>
          </cell>
        </row>
        <row r="1139">
          <cell r="D1139" t="str">
            <v>GMW02900</v>
          </cell>
        </row>
        <row r="1140">
          <cell r="D1140" t="str">
            <v>GMW02950</v>
          </cell>
        </row>
        <row r="1141">
          <cell r="D1141" t="str">
            <v>GMW03000</v>
          </cell>
        </row>
        <row r="1142">
          <cell r="D1142" t="str">
            <v>GMW03050</v>
          </cell>
        </row>
        <row r="1143">
          <cell r="D1143" t="str">
            <v>GMW03100</v>
          </cell>
        </row>
        <row r="1144">
          <cell r="D1144" t="str">
            <v>GMW03150</v>
          </cell>
        </row>
        <row r="1145">
          <cell r="D1145" t="str">
            <v>GMW03200</v>
          </cell>
        </row>
        <row r="1146">
          <cell r="D1146" t="str">
            <v>GMW03250</v>
          </cell>
        </row>
        <row r="1147">
          <cell r="D1147" t="str">
            <v>GMW03300</v>
          </cell>
        </row>
        <row r="1148">
          <cell r="D1148" t="str">
            <v>GMW03350</v>
          </cell>
        </row>
        <row r="1149">
          <cell r="D1149" t="str">
            <v>GMW03400</v>
          </cell>
        </row>
        <row r="1150">
          <cell r="D1150" t="str">
            <v>GPC00100</v>
          </cell>
        </row>
        <row r="1151">
          <cell r="D1151" t="str">
            <v>GPC00105</v>
          </cell>
        </row>
        <row r="1152">
          <cell r="D1152" t="str">
            <v>GPC00150</v>
          </cell>
        </row>
        <row r="1153">
          <cell r="D1153" t="str">
            <v>GPC00155</v>
          </cell>
        </row>
        <row r="1154">
          <cell r="D1154" t="str">
            <v>GPC00200</v>
          </cell>
        </row>
        <row r="1155">
          <cell r="D1155" t="str">
            <v>GPC00205</v>
          </cell>
        </row>
        <row r="1156">
          <cell r="D1156" t="str">
            <v>GPC00250</v>
          </cell>
        </row>
        <row r="1157">
          <cell r="D1157" t="str">
            <v>GPC00255</v>
          </cell>
        </row>
        <row r="1158">
          <cell r="D1158" t="str">
            <v>GPC00300</v>
          </cell>
        </row>
        <row r="1159">
          <cell r="D1159" t="str">
            <v>GPC00350</v>
          </cell>
        </row>
        <row r="1160">
          <cell r="D1160" t="str">
            <v>GPC00400</v>
          </cell>
        </row>
        <row r="1161">
          <cell r="D1161" t="str">
            <v>GPC00450</v>
          </cell>
        </row>
        <row r="1162">
          <cell r="D1162" t="str">
            <v>GPC00500</v>
          </cell>
        </row>
        <row r="1163">
          <cell r="D1163" t="str">
            <v>GPC00550</v>
          </cell>
        </row>
        <row r="1164">
          <cell r="D1164" t="str">
            <v>GPC00600</v>
          </cell>
        </row>
        <row r="1165">
          <cell r="D1165" t="str">
            <v>GPC00650</v>
          </cell>
        </row>
        <row r="1166">
          <cell r="D1166" t="str">
            <v>GPC00700</v>
          </cell>
        </row>
        <row r="1167">
          <cell r="D1167" t="str">
            <v>GPC00750</v>
          </cell>
        </row>
        <row r="1168">
          <cell r="D1168" t="str">
            <v>GPC00800</v>
          </cell>
        </row>
        <row r="1169">
          <cell r="D1169" t="str">
            <v>GPC00850</v>
          </cell>
        </row>
        <row r="1170">
          <cell r="D1170" t="str">
            <v>GPC00900</v>
          </cell>
        </row>
        <row r="1171">
          <cell r="D1171" t="str">
            <v>GPC00950</v>
          </cell>
        </row>
        <row r="1172">
          <cell r="D1172" t="str">
            <v>GPC01000</v>
          </cell>
        </row>
        <row r="1173">
          <cell r="D1173" t="str">
            <v>GPC01050</v>
          </cell>
        </row>
        <row r="1174">
          <cell r="D1174" t="str">
            <v>GPC01100</v>
          </cell>
        </row>
        <row r="1175">
          <cell r="D1175" t="str">
            <v>GPC01150</v>
          </cell>
        </row>
        <row r="1176">
          <cell r="D1176" t="str">
            <v>GPC01200</v>
          </cell>
        </row>
        <row r="1177">
          <cell r="D1177" t="str">
            <v>GPC01250</v>
          </cell>
        </row>
        <row r="1178">
          <cell r="D1178" t="str">
            <v>GPC01300</v>
          </cell>
        </row>
        <row r="1179">
          <cell r="D1179" t="str">
            <v>GPC01350</v>
          </cell>
        </row>
        <row r="1180">
          <cell r="D1180" t="str">
            <v>GPC01400</v>
          </cell>
        </row>
        <row r="1181">
          <cell r="D1181" t="str">
            <v>GPC01450</v>
          </cell>
        </row>
        <row r="1182">
          <cell r="D1182" t="str">
            <v>GPC01500</v>
          </cell>
        </row>
        <row r="1183">
          <cell r="D1183" t="str">
            <v>GPC01550</v>
          </cell>
        </row>
        <row r="1184">
          <cell r="D1184" t="str">
            <v>GPC01600</v>
          </cell>
        </row>
        <row r="1185">
          <cell r="D1185" t="str">
            <v>GPC01650</v>
          </cell>
        </row>
        <row r="1186">
          <cell r="D1186" t="str">
            <v>GPC01700</v>
          </cell>
        </row>
        <row r="1187">
          <cell r="D1187" t="str">
            <v>GPC01750</v>
          </cell>
        </row>
        <row r="1188">
          <cell r="D1188" t="str">
            <v>GPC01800</v>
          </cell>
        </row>
        <row r="1189">
          <cell r="D1189" t="str">
            <v>GPC01850</v>
          </cell>
        </row>
        <row r="1190">
          <cell r="D1190" t="str">
            <v>GPC01900</v>
          </cell>
        </row>
        <row r="1191">
          <cell r="D1191" t="str">
            <v>GPC01950</v>
          </cell>
        </row>
        <row r="1192">
          <cell r="D1192" t="str">
            <v>GPC02000</v>
          </cell>
        </row>
        <row r="1193">
          <cell r="D1193" t="str">
            <v>GPC02050</v>
          </cell>
        </row>
        <row r="1194">
          <cell r="D1194" t="str">
            <v>GPC02100</v>
          </cell>
        </row>
        <row r="1195">
          <cell r="D1195" t="str">
            <v>GPC02150</v>
          </cell>
        </row>
        <row r="1196">
          <cell r="D1196" t="str">
            <v>GPC02200</v>
          </cell>
        </row>
        <row r="1197">
          <cell r="D1197" t="str">
            <v>GPC02250</v>
          </cell>
        </row>
        <row r="1198">
          <cell r="D1198" t="str">
            <v>GPC02300</v>
          </cell>
        </row>
        <row r="1199">
          <cell r="D1199" t="str">
            <v>GPC02350</v>
          </cell>
        </row>
        <row r="1200">
          <cell r="D1200" t="str">
            <v>GPC02400</v>
          </cell>
        </row>
        <row r="1201">
          <cell r="D1201" t="str">
            <v>GPR00100</v>
          </cell>
        </row>
        <row r="1202">
          <cell r="D1202" t="str">
            <v>GPR00150</v>
          </cell>
        </row>
        <row r="1203">
          <cell r="D1203" t="str">
            <v>GPR00200</v>
          </cell>
        </row>
        <row r="1204">
          <cell r="D1204" t="str">
            <v>GPR00250</v>
          </cell>
        </row>
        <row r="1205">
          <cell r="D1205" t="str">
            <v>GRN00100</v>
          </cell>
        </row>
        <row r="1206">
          <cell r="D1206" t="str">
            <v>GRN00150</v>
          </cell>
        </row>
        <row r="1207">
          <cell r="D1207" t="str">
            <v>GRN00200</v>
          </cell>
        </row>
        <row r="1208">
          <cell r="D1208" t="str">
            <v>GRN00250</v>
          </cell>
        </row>
        <row r="1209">
          <cell r="D1209" t="str">
            <v>GRN00300</v>
          </cell>
        </row>
        <row r="1210">
          <cell r="D1210" t="str">
            <v>GRN00400</v>
          </cell>
        </row>
        <row r="1211">
          <cell r="D1211" t="str">
            <v>GRN00450</v>
          </cell>
        </row>
        <row r="1212">
          <cell r="D1212" t="str">
            <v>GRN00500</v>
          </cell>
        </row>
        <row r="1213">
          <cell r="D1213" t="str">
            <v>GRN00550</v>
          </cell>
        </row>
        <row r="1214">
          <cell r="D1214" t="str">
            <v>GRN00600</v>
          </cell>
        </row>
        <row r="1215">
          <cell r="D1215" t="str">
            <v>GRN00650</v>
          </cell>
        </row>
        <row r="1216">
          <cell r="D1216" t="str">
            <v>GRN00700</v>
          </cell>
        </row>
        <row r="1217">
          <cell r="D1217" t="str">
            <v>GRN00750</v>
          </cell>
        </row>
        <row r="1218">
          <cell r="D1218" t="str">
            <v>GRN00800</v>
          </cell>
        </row>
        <row r="1219">
          <cell r="D1219" t="str">
            <v>GRN00850</v>
          </cell>
        </row>
        <row r="1220">
          <cell r="D1220" t="str">
            <v>GRN00900</v>
          </cell>
        </row>
        <row r="1221">
          <cell r="D1221" t="str">
            <v>GRN00950</v>
          </cell>
        </row>
        <row r="1222">
          <cell r="D1222" t="str">
            <v>GRN01000</v>
          </cell>
        </row>
        <row r="1223">
          <cell r="D1223" t="str">
            <v>GRN01050</v>
          </cell>
        </row>
        <row r="1224">
          <cell r="D1224" t="str">
            <v>GRN01100</v>
          </cell>
        </row>
        <row r="1225">
          <cell r="D1225" t="str">
            <v>GRN01150</v>
          </cell>
        </row>
        <row r="1226">
          <cell r="D1226" t="str">
            <v>GRN01200</v>
          </cell>
        </row>
        <row r="1227">
          <cell r="D1227" t="str">
            <v>GRN01250</v>
          </cell>
        </row>
        <row r="1228">
          <cell r="D1228" t="str">
            <v>GRN01300</v>
          </cell>
        </row>
        <row r="1229">
          <cell r="D1229" t="str">
            <v>GRN01350</v>
          </cell>
        </row>
        <row r="1230">
          <cell r="D1230" t="str">
            <v>GRN01400</v>
          </cell>
        </row>
        <row r="1231">
          <cell r="D1231" t="str">
            <v>GRN01450</v>
          </cell>
        </row>
        <row r="1232">
          <cell r="D1232" t="str">
            <v>GRN01500</v>
          </cell>
        </row>
        <row r="1233">
          <cell r="D1233" t="str">
            <v>GRN01550</v>
          </cell>
        </row>
        <row r="1234">
          <cell r="D1234" t="str">
            <v>GRN01600</v>
          </cell>
        </row>
        <row r="1235">
          <cell r="D1235" t="str">
            <v>GRN01650</v>
          </cell>
        </row>
        <row r="1236">
          <cell r="D1236" t="str">
            <v>GRN01700</v>
          </cell>
        </row>
        <row r="1237">
          <cell r="D1237" t="str">
            <v>GRN01750</v>
          </cell>
        </row>
        <row r="1238">
          <cell r="D1238" t="str">
            <v>GRN01800</v>
          </cell>
        </row>
        <row r="1239">
          <cell r="D1239" t="str">
            <v>GRN01850</v>
          </cell>
        </row>
        <row r="1240">
          <cell r="D1240" t="str">
            <v>GRN01900</v>
          </cell>
        </row>
        <row r="1241">
          <cell r="D1241" t="str">
            <v>GRN01950</v>
          </cell>
        </row>
        <row r="1242">
          <cell r="D1242" t="str">
            <v>GRN02000</v>
          </cell>
        </row>
        <row r="1243">
          <cell r="D1243" t="str">
            <v>GRN02050</v>
          </cell>
        </row>
        <row r="1244">
          <cell r="D1244" t="str">
            <v>GRN02100</v>
          </cell>
        </row>
        <row r="1245">
          <cell r="D1245" t="str">
            <v>GRN02150</v>
          </cell>
        </row>
        <row r="1246">
          <cell r="D1246" t="str">
            <v>GRN02200</v>
          </cell>
        </row>
        <row r="1247">
          <cell r="D1247" t="str">
            <v>GRN02250</v>
          </cell>
        </row>
        <row r="1248">
          <cell r="D1248" t="str">
            <v>GRN02300</v>
          </cell>
        </row>
        <row r="1249">
          <cell r="D1249" t="str">
            <v>GRN02350</v>
          </cell>
        </row>
        <row r="1250">
          <cell r="D1250" t="str">
            <v>GRN02400</v>
          </cell>
        </row>
        <row r="1251">
          <cell r="D1251" t="str">
            <v>GRN02450</v>
          </cell>
        </row>
        <row r="1252">
          <cell r="D1252" t="str">
            <v>GRN02500</v>
          </cell>
        </row>
        <row r="1253">
          <cell r="D1253" t="str">
            <v>GRN02550</v>
          </cell>
        </row>
        <row r="1254">
          <cell r="D1254" t="str">
            <v>GRN02600</v>
          </cell>
        </row>
        <row r="1255">
          <cell r="D1255" t="str">
            <v>GRN02650</v>
          </cell>
        </row>
        <row r="1256">
          <cell r="D1256" t="str">
            <v>GRN02700</v>
          </cell>
        </row>
        <row r="1257">
          <cell r="D1257" t="str">
            <v>GRF00200</v>
          </cell>
        </row>
        <row r="1258">
          <cell r="D1258" t="str">
            <v>GRF00250</v>
          </cell>
        </row>
        <row r="1259">
          <cell r="D1259" t="str">
            <v>GRF00300</v>
          </cell>
        </row>
        <row r="1260">
          <cell r="D1260" t="str">
            <v>GRF00350</v>
          </cell>
        </row>
        <row r="1261">
          <cell r="D1261" t="str">
            <v>GRF03200</v>
          </cell>
        </row>
        <row r="1262">
          <cell r="D1262" t="str">
            <v>GRF03250</v>
          </cell>
        </row>
        <row r="1263">
          <cell r="D1263" t="str">
            <v>GRF03300</v>
          </cell>
        </row>
        <row r="1264">
          <cell r="D1264" t="str">
            <v>GRF00400</v>
          </cell>
        </row>
        <row r="1265">
          <cell r="D1265" t="str">
            <v>GRF00450</v>
          </cell>
        </row>
        <row r="1266">
          <cell r="D1266" t="str">
            <v>GRF00500</v>
          </cell>
        </row>
        <row r="1267">
          <cell r="D1267" t="str">
            <v>GRF00550</v>
          </cell>
        </row>
        <row r="1268">
          <cell r="D1268" t="str">
            <v>GRF00600</v>
          </cell>
        </row>
        <row r="1269">
          <cell r="D1269" t="str">
            <v>GRF00650</v>
          </cell>
        </row>
        <row r="1270">
          <cell r="D1270" t="str">
            <v>GRF00700</v>
          </cell>
        </row>
        <row r="1271">
          <cell r="D1271" t="str">
            <v>GRF00750</v>
          </cell>
        </row>
        <row r="1272">
          <cell r="D1272" t="str">
            <v>GRF00800</v>
          </cell>
        </row>
        <row r="1273">
          <cell r="D1273" t="str">
            <v>GRF00850</v>
          </cell>
        </row>
        <row r="1274">
          <cell r="D1274" t="str">
            <v>GRF00900</v>
          </cell>
        </row>
        <row r="1275">
          <cell r="D1275" t="str">
            <v>GRF00950</v>
          </cell>
        </row>
        <row r="1276">
          <cell r="D1276" t="str">
            <v>GRF01100</v>
          </cell>
        </row>
        <row r="1277">
          <cell r="D1277" t="str">
            <v>GRF01150</v>
          </cell>
        </row>
        <row r="1278">
          <cell r="D1278" t="str">
            <v>GRF01250</v>
          </cell>
        </row>
        <row r="1279">
          <cell r="D1279" t="str">
            <v>GRF01300</v>
          </cell>
        </row>
        <row r="1280">
          <cell r="D1280" t="str">
            <v>GRF01350</v>
          </cell>
        </row>
        <row r="1281">
          <cell r="D1281" t="str">
            <v>GRF01400</v>
          </cell>
        </row>
        <row r="1282">
          <cell r="D1282" t="str">
            <v>GRF01450</v>
          </cell>
        </row>
        <row r="1283">
          <cell r="D1283" t="str">
            <v>GRF01500</v>
          </cell>
        </row>
        <row r="1284">
          <cell r="D1284" t="str">
            <v>GRF01550</v>
          </cell>
        </row>
        <row r="1285">
          <cell r="D1285" t="str">
            <v>GRF01600</v>
          </cell>
        </row>
        <row r="1286">
          <cell r="D1286" t="str">
            <v>GRF01650</v>
          </cell>
        </row>
        <row r="1287">
          <cell r="D1287" t="str">
            <v>GRF01700</v>
          </cell>
        </row>
        <row r="1288">
          <cell r="D1288" t="str">
            <v>GRF01750</v>
          </cell>
        </row>
        <row r="1289">
          <cell r="D1289" t="str">
            <v>GRF01850</v>
          </cell>
        </row>
        <row r="1290">
          <cell r="D1290" t="str">
            <v>GRF01900</v>
          </cell>
        </row>
        <row r="1291">
          <cell r="D1291" t="str">
            <v>GRF01950</v>
          </cell>
        </row>
        <row r="1292">
          <cell r="D1292" t="str">
            <v>GRF02000</v>
          </cell>
        </row>
        <row r="1293">
          <cell r="D1293" t="str">
            <v>GRF02050</v>
          </cell>
        </row>
        <row r="1294">
          <cell r="D1294" t="str">
            <v>GRF02100</v>
          </cell>
        </row>
        <row r="1295">
          <cell r="D1295" t="str">
            <v>GRF02150</v>
          </cell>
        </row>
        <row r="1296">
          <cell r="D1296" t="str">
            <v>GRF02200</v>
          </cell>
        </row>
        <row r="1297">
          <cell r="D1297" t="str">
            <v>GRF02250</v>
          </cell>
        </row>
        <row r="1298">
          <cell r="D1298" t="str">
            <v>GRF02300</v>
          </cell>
        </row>
        <row r="1299">
          <cell r="D1299" t="str">
            <v>GRF02350</v>
          </cell>
        </row>
        <row r="1300">
          <cell r="D1300" t="str">
            <v>GRF02400</v>
          </cell>
        </row>
        <row r="1301">
          <cell r="D1301" t="str">
            <v>GRF02450</v>
          </cell>
        </row>
        <row r="1302">
          <cell r="D1302" t="str">
            <v>GRF02500</v>
          </cell>
        </row>
        <row r="1303">
          <cell r="D1303" t="str">
            <v>GRF02550</v>
          </cell>
        </row>
        <row r="1304">
          <cell r="D1304" t="str">
            <v>GRF02600</v>
          </cell>
        </row>
        <row r="1305">
          <cell r="D1305" t="str">
            <v>GRF02650</v>
          </cell>
        </row>
        <row r="1306">
          <cell r="D1306" t="str">
            <v>GRF02700</v>
          </cell>
        </row>
        <row r="1307">
          <cell r="D1307" t="str">
            <v>GRF02750</v>
          </cell>
        </row>
        <row r="1308">
          <cell r="D1308" t="str">
            <v>GRF02800</v>
          </cell>
        </row>
        <row r="1309">
          <cell r="D1309" t="str">
            <v>GRF02850</v>
          </cell>
        </row>
        <row r="1310">
          <cell r="D1310" t="str">
            <v>GRF02900</v>
          </cell>
        </row>
        <row r="1311">
          <cell r="D1311" t="str">
            <v>GRF02950</v>
          </cell>
        </row>
        <row r="1312">
          <cell r="D1312" t="str">
            <v>GRF03000</v>
          </cell>
        </row>
        <row r="1313">
          <cell r="D1313" t="str">
            <v>GRF03050</v>
          </cell>
        </row>
        <row r="1314">
          <cell r="D1314" t="str">
            <v>GRF03100</v>
          </cell>
        </row>
        <row r="1315">
          <cell r="D1315" t="str">
            <v>GRF03150</v>
          </cell>
        </row>
        <row r="1316">
          <cell r="D1316" t="str">
            <v>GRF01000</v>
          </cell>
        </row>
        <row r="1317">
          <cell r="D1317" t="str">
            <v>QTE00100</v>
          </cell>
        </row>
        <row r="1318">
          <cell r="D1318" t="str">
            <v>SCP0001</v>
          </cell>
        </row>
        <row r="1319">
          <cell r="D1319" t="str">
            <v>SCP0002</v>
          </cell>
        </row>
        <row r="1320">
          <cell r="D1320" t="str">
            <v>SCP0003</v>
          </cell>
        </row>
        <row r="1321">
          <cell r="D1321" t="str">
            <v>SCP0004</v>
          </cell>
        </row>
        <row r="1322">
          <cell r="D1322" t="str">
            <v>SCP0005</v>
          </cell>
        </row>
        <row r="1323">
          <cell r="D1323" t="str">
            <v>SCP0006</v>
          </cell>
        </row>
        <row r="1324">
          <cell r="D1324" t="str">
            <v>SCP0007</v>
          </cell>
        </row>
        <row r="1325">
          <cell r="D1325" t="str">
            <v>SCP0008</v>
          </cell>
        </row>
        <row r="1326">
          <cell r="D1326" t="str">
            <v>GTV00200</v>
          </cell>
        </row>
        <row r="1327">
          <cell r="D1327" t="str">
            <v>GTV00250</v>
          </cell>
        </row>
        <row r="1328">
          <cell r="D1328" t="str">
            <v>GTV00300</v>
          </cell>
        </row>
        <row r="1329">
          <cell r="D1329" t="str">
            <v>GTV00350</v>
          </cell>
        </row>
        <row r="1330">
          <cell r="D1330" t="str">
            <v>GTV00400</v>
          </cell>
        </row>
        <row r="1331">
          <cell r="D1331" t="str">
            <v>GTV00450</v>
          </cell>
        </row>
        <row r="1332">
          <cell r="D1332" t="str">
            <v>GTV00500</v>
          </cell>
        </row>
        <row r="1333">
          <cell r="D1333" t="str">
            <v>GTV00550</v>
          </cell>
        </row>
        <row r="1334">
          <cell r="D1334" t="str">
            <v>GTV00600</v>
          </cell>
        </row>
        <row r="1335">
          <cell r="D1335" t="str">
            <v>GTV00650</v>
          </cell>
        </row>
        <row r="1336">
          <cell r="D1336" t="str">
            <v>GTV00700</v>
          </cell>
        </row>
        <row r="1337">
          <cell r="D1337" t="str">
            <v>GTV00750</v>
          </cell>
        </row>
        <row r="1338">
          <cell r="D1338" t="str">
            <v>GTV00800</v>
          </cell>
        </row>
        <row r="1339">
          <cell r="D1339" t="str">
            <v>GTV00850</v>
          </cell>
        </row>
        <row r="1340">
          <cell r="D1340" t="str">
            <v>GTV00900</v>
          </cell>
        </row>
        <row r="1341">
          <cell r="D1341" t="str">
            <v>GTV00950</v>
          </cell>
        </row>
        <row r="1342">
          <cell r="D1342" t="str">
            <v>GTV01000</v>
          </cell>
        </row>
        <row r="1343">
          <cell r="D1343" t="str">
            <v>GTV01050</v>
          </cell>
        </row>
        <row r="1344">
          <cell r="D1344" t="str">
            <v>GTV01100</v>
          </cell>
        </row>
        <row r="1345">
          <cell r="D1345" t="str">
            <v>GTV01150</v>
          </cell>
        </row>
        <row r="1346">
          <cell r="D1346" t="str">
            <v>GTV01200</v>
          </cell>
        </row>
        <row r="1347">
          <cell r="D1347" t="str">
            <v>GTV01250</v>
          </cell>
        </row>
        <row r="1348">
          <cell r="D1348" t="str">
            <v>GTV01300</v>
          </cell>
        </row>
        <row r="1349">
          <cell r="D1349" t="str">
            <v>GTV01350</v>
          </cell>
        </row>
        <row r="1350">
          <cell r="D1350" t="str">
            <v>GTV01400</v>
          </cell>
        </row>
        <row r="1351">
          <cell r="D1351" t="str">
            <v>GTV01450</v>
          </cell>
        </row>
        <row r="1352">
          <cell r="D1352" t="str">
            <v>GTV01500</v>
          </cell>
        </row>
        <row r="1353">
          <cell r="D1353" t="str">
            <v>GTV01550</v>
          </cell>
        </row>
        <row r="1354">
          <cell r="D1354" t="str">
            <v>GTV01600</v>
          </cell>
        </row>
        <row r="1355">
          <cell r="D1355" t="str">
            <v>GTV01650</v>
          </cell>
        </row>
        <row r="1356">
          <cell r="D1356" t="str">
            <v>GTV01700</v>
          </cell>
        </row>
        <row r="1357">
          <cell r="D1357" t="str">
            <v>GTV01750</v>
          </cell>
        </row>
        <row r="1358">
          <cell r="D1358" t="str">
            <v>GTV01800</v>
          </cell>
        </row>
        <row r="1359">
          <cell r="D1359" t="str">
            <v>GTV01850</v>
          </cell>
        </row>
        <row r="1360">
          <cell r="D1360" t="str">
            <v>GTV01900</v>
          </cell>
        </row>
        <row r="1361">
          <cell r="D1361" t="str">
            <v>GTV01950</v>
          </cell>
        </row>
        <row r="1362">
          <cell r="D1362" t="str">
            <v>GTV02000</v>
          </cell>
        </row>
        <row r="1363">
          <cell r="D1363" t="str">
            <v>GTV02050</v>
          </cell>
        </row>
        <row r="1364">
          <cell r="D1364" t="str">
            <v>GTV02100</v>
          </cell>
        </row>
        <row r="1365">
          <cell r="D1365" t="str">
            <v>GTV02150</v>
          </cell>
        </row>
        <row r="1366">
          <cell r="D1366" t="str">
            <v>GTV02200</v>
          </cell>
        </row>
        <row r="1367">
          <cell r="D1367" t="str">
            <v>GTV02250</v>
          </cell>
        </row>
        <row r="1368">
          <cell r="D1368" t="str">
            <v>GTV02300</v>
          </cell>
        </row>
        <row r="1369">
          <cell r="D1369" t="str">
            <v>GTV02350</v>
          </cell>
        </row>
        <row r="1370">
          <cell r="D1370" t="str">
            <v>GTV02400</v>
          </cell>
        </row>
        <row r="1371">
          <cell r="D1371" t="str">
            <v>GTL00100</v>
          </cell>
        </row>
        <row r="1372">
          <cell r="D1372" t="str">
            <v>GTL00150</v>
          </cell>
        </row>
        <row r="1373">
          <cell r="D1373" t="str">
            <v>GTL00200</v>
          </cell>
        </row>
        <row r="1374">
          <cell r="D1374" t="str">
            <v>GTL00250</v>
          </cell>
        </row>
        <row r="1375">
          <cell r="D1375" t="str">
            <v>GTL00300</v>
          </cell>
        </row>
        <row r="1376">
          <cell r="D1376" t="str">
            <v>GTL00350</v>
          </cell>
        </row>
        <row r="1377">
          <cell r="D1377" t="str">
            <v>GTL00400</v>
          </cell>
        </row>
        <row r="1378">
          <cell r="D1378" t="str">
            <v>GTL00450</v>
          </cell>
        </row>
        <row r="1379">
          <cell r="D1379" t="str">
            <v>GTL00500</v>
          </cell>
        </row>
        <row r="1380">
          <cell r="D1380" t="str">
            <v>GTL00550</v>
          </cell>
        </row>
        <row r="1381">
          <cell r="D1381" t="str">
            <v>GTL00600</v>
          </cell>
        </row>
        <row r="1382">
          <cell r="D1382" t="str">
            <v>GTL00650</v>
          </cell>
        </row>
        <row r="1383">
          <cell r="D1383" t="str">
            <v>GTL00700</v>
          </cell>
        </row>
        <row r="1384">
          <cell r="D1384" t="str">
            <v>GTL00750</v>
          </cell>
        </row>
        <row r="1385">
          <cell r="D1385" t="str">
            <v>GTL00800</v>
          </cell>
        </row>
        <row r="1386">
          <cell r="D1386" t="str">
            <v>GTL00810</v>
          </cell>
        </row>
        <row r="1387">
          <cell r="D1387" t="str">
            <v>GTL00850</v>
          </cell>
        </row>
        <row r="1388">
          <cell r="D1388" t="str">
            <v>GTL00900</v>
          </cell>
        </row>
        <row r="1389">
          <cell r="D1389" t="str">
            <v>GTL00950</v>
          </cell>
        </row>
        <row r="1390">
          <cell r="D1390" t="str">
            <v>GTL00980</v>
          </cell>
        </row>
        <row r="1391">
          <cell r="D1391" t="str">
            <v>GTL01000</v>
          </cell>
        </row>
        <row r="1392">
          <cell r="D1392" t="str">
            <v>GTL01050</v>
          </cell>
        </row>
        <row r="1393">
          <cell r="D1393" t="str">
            <v>GTL01150</v>
          </cell>
        </row>
        <row r="1394">
          <cell r="D1394" t="str">
            <v>GTL01200</v>
          </cell>
        </row>
        <row r="1395">
          <cell r="D1395" t="str">
            <v>GTL01250</v>
          </cell>
        </row>
        <row r="1396">
          <cell r="D1396" t="str">
            <v>GTL01300</v>
          </cell>
        </row>
        <row r="1397">
          <cell r="D1397" t="str">
            <v>GTL01350</v>
          </cell>
        </row>
        <row r="1398">
          <cell r="D1398" t="str">
            <v>GTL01450</v>
          </cell>
        </row>
        <row r="1399">
          <cell r="D1399" t="str">
            <v>GTL01500</v>
          </cell>
        </row>
        <row r="1400">
          <cell r="D1400" t="str">
            <v>GTL01550</v>
          </cell>
        </row>
        <row r="1401">
          <cell r="D1401" t="str">
            <v>GTL01600</v>
          </cell>
        </row>
        <row r="1402">
          <cell r="D1402" t="str">
            <v>GTL01650</v>
          </cell>
        </row>
        <row r="1403">
          <cell r="D1403" t="str">
            <v>GTL01700</v>
          </cell>
        </row>
        <row r="1404">
          <cell r="D1404" t="str">
            <v>GTL01750</v>
          </cell>
        </row>
        <row r="1405">
          <cell r="D1405" t="str">
            <v>GTL01800</v>
          </cell>
        </row>
        <row r="1406">
          <cell r="D1406" t="str">
            <v>GTL01850</v>
          </cell>
        </row>
        <row r="1407">
          <cell r="D1407" t="str">
            <v>GTL01900</v>
          </cell>
        </row>
        <row r="1408">
          <cell r="D1408" t="str">
            <v>GTL01950</v>
          </cell>
        </row>
        <row r="1409">
          <cell r="D1409" t="str">
            <v>GTL02000</v>
          </cell>
        </row>
        <row r="1410">
          <cell r="D1410" t="str">
            <v>GTL02100</v>
          </cell>
        </row>
        <row r="1411">
          <cell r="D1411" t="str">
            <v>GTL02150</v>
          </cell>
        </row>
        <row r="1412">
          <cell r="D1412" t="str">
            <v>GTL02200</v>
          </cell>
        </row>
        <row r="1413">
          <cell r="D1413" t="str">
            <v>GTL02250</v>
          </cell>
        </row>
        <row r="1414">
          <cell r="D1414" t="str">
            <v>GTL02300</v>
          </cell>
        </row>
        <row r="1415">
          <cell r="D1415" t="str">
            <v>GTL02340</v>
          </cell>
        </row>
        <row r="1416">
          <cell r="D1416" t="str">
            <v>GTL02350</v>
          </cell>
        </row>
        <row r="1417">
          <cell r="D1417" t="str">
            <v>GTR00100</v>
          </cell>
        </row>
        <row r="1418">
          <cell r="D1418" t="str">
            <v>GTR00150</v>
          </cell>
        </row>
        <row r="1419">
          <cell r="D1419" t="str">
            <v>GTR00200</v>
          </cell>
        </row>
        <row r="1420">
          <cell r="D1420" t="str">
            <v>GTR00250</v>
          </cell>
        </row>
        <row r="1421">
          <cell r="D1421" t="str">
            <v>GTR00300</v>
          </cell>
        </row>
        <row r="1422">
          <cell r="D1422" t="str">
            <v>GTR00350</v>
          </cell>
        </row>
        <row r="1423">
          <cell r="D1423" t="str">
            <v>GTR00400</v>
          </cell>
        </row>
        <row r="1424">
          <cell r="D1424" t="str">
            <v>GTR00450</v>
          </cell>
        </row>
        <row r="1425">
          <cell r="D1425" t="str">
            <v>GTR00500</v>
          </cell>
        </row>
        <row r="1426">
          <cell r="D1426" t="str">
            <v>GTR00550</v>
          </cell>
        </row>
        <row r="1427">
          <cell r="D1427" t="str">
            <v>GTR00600</v>
          </cell>
        </row>
        <row r="1428">
          <cell r="D1428" t="str">
            <v>GTR00650</v>
          </cell>
        </row>
        <row r="1429">
          <cell r="D1429" t="str">
            <v>GTR00700</v>
          </cell>
        </row>
        <row r="1430">
          <cell r="D1430" t="str">
            <v>GTR00750</v>
          </cell>
        </row>
        <row r="1431">
          <cell r="D1431" t="str">
            <v>GTR00800</v>
          </cell>
        </row>
        <row r="1432">
          <cell r="D1432" t="str">
            <v>GTR00850</v>
          </cell>
        </row>
        <row r="1433">
          <cell r="D1433" t="str">
            <v>GTR00900</v>
          </cell>
        </row>
        <row r="1434">
          <cell r="D1434" t="str">
            <v>GTR00950</v>
          </cell>
        </row>
        <row r="1435">
          <cell r="D1435" t="str">
            <v>GTR01000</v>
          </cell>
        </row>
        <row r="1436">
          <cell r="D1436" t="str">
            <v>GTR01050</v>
          </cell>
        </row>
        <row r="1437">
          <cell r="D1437" t="str">
            <v>GTR01100</v>
          </cell>
        </row>
        <row r="1438">
          <cell r="D1438" t="str">
            <v>GTR01150</v>
          </cell>
        </row>
        <row r="1439">
          <cell r="D1439" t="str">
            <v>GTR01200</v>
          </cell>
        </row>
        <row r="1440">
          <cell r="D1440" t="str">
            <v>GTR01250</v>
          </cell>
        </row>
        <row r="1441">
          <cell r="D1441" t="str">
            <v>GTR01300</v>
          </cell>
        </row>
        <row r="1442">
          <cell r="D1442" t="str">
            <v>GTR01350</v>
          </cell>
        </row>
        <row r="1443">
          <cell r="D1443" t="str">
            <v>GTR01400</v>
          </cell>
        </row>
        <row r="1444">
          <cell r="D1444" t="str">
            <v>GTR01450</v>
          </cell>
        </row>
        <row r="1445">
          <cell r="D1445" t="str">
            <v>GTR01500</v>
          </cell>
        </row>
        <row r="1446">
          <cell r="D1446" t="str">
            <v>GWN00100</v>
          </cell>
        </row>
        <row r="1447">
          <cell r="D1447" t="str">
            <v>GWN00150</v>
          </cell>
        </row>
        <row r="1448">
          <cell r="D1448" t="str">
            <v>GWN00200</v>
          </cell>
        </row>
        <row r="1449">
          <cell r="D1449" t="str">
            <v>GWN00250</v>
          </cell>
        </row>
        <row r="1450">
          <cell r="D1450" t="str">
            <v>GWN00300</v>
          </cell>
        </row>
        <row r="1451">
          <cell r="D1451" t="str">
            <v>GWN00350</v>
          </cell>
        </row>
        <row r="1452">
          <cell r="D1452" t="str">
            <v>GWN00400</v>
          </cell>
        </row>
        <row r="1453">
          <cell r="D1453" t="str">
            <v>GWN00450</v>
          </cell>
        </row>
        <row r="1454">
          <cell r="D1454" t="str">
            <v>GWN00650</v>
          </cell>
        </row>
        <row r="1455">
          <cell r="D1455" t="str">
            <v>GWN00700</v>
          </cell>
        </row>
        <row r="1456">
          <cell r="D1456" t="str">
            <v>REPBASIN</v>
          </cell>
        </row>
        <row r="1457">
          <cell r="D1457" t="str">
            <v>REPBLIND</v>
          </cell>
        </row>
        <row r="1458">
          <cell r="D1458" t="str">
            <v>REPCLOSDRY</v>
          </cell>
        </row>
        <row r="1459">
          <cell r="D1459" t="str">
            <v>REPCLTHLIN</v>
          </cell>
        </row>
        <row r="1460">
          <cell r="D1460" t="str">
            <v>REPCUPDOOR</v>
          </cell>
        </row>
        <row r="1461">
          <cell r="D1461" t="str">
            <v>REPDOOR</v>
          </cell>
        </row>
        <row r="1462">
          <cell r="D1462" t="str">
            <v>REPDOORLK</v>
          </cell>
        </row>
        <row r="1463">
          <cell r="D1463" t="str">
            <v>REPELRMHTR</v>
          </cell>
        </row>
        <row r="1464">
          <cell r="D1464" t="str">
            <v>REPELSTOVE</v>
          </cell>
        </row>
        <row r="1465">
          <cell r="D1465" t="str">
            <v>REPELWATHR</v>
          </cell>
        </row>
        <row r="1466">
          <cell r="D1466" t="str">
            <v>REPEXHFAN</v>
          </cell>
        </row>
        <row r="1467">
          <cell r="D1467" t="str">
            <v>REPFENCE</v>
          </cell>
        </row>
        <row r="1468">
          <cell r="D1468" t="str">
            <v>REPFLYDOOR</v>
          </cell>
        </row>
        <row r="1469">
          <cell r="D1469" t="str">
            <v>REPFLYWIND</v>
          </cell>
        </row>
        <row r="1470">
          <cell r="D1470" t="str">
            <v>REPGARGDOR</v>
          </cell>
        </row>
        <row r="1471">
          <cell r="D1471" t="str">
            <v>REPGASPIPE</v>
          </cell>
        </row>
        <row r="1472">
          <cell r="D1472" t="str">
            <v>REPGASTOVE</v>
          </cell>
        </row>
        <row r="1473">
          <cell r="D1473" t="str">
            <v>REPGASWAHR</v>
          </cell>
        </row>
        <row r="1474">
          <cell r="D1474" t="str">
            <v>REPGLAZING</v>
          </cell>
        </row>
        <row r="1475">
          <cell r="D1475" t="str">
            <v>REPGRABRAL</v>
          </cell>
        </row>
        <row r="1476">
          <cell r="D1476" t="str">
            <v>REPHANDRAL</v>
          </cell>
        </row>
        <row r="1477">
          <cell r="D1477" t="str">
            <v>REPINTERSYS</v>
          </cell>
        </row>
        <row r="1478">
          <cell r="D1478" t="str">
            <v>REPLITSCA</v>
          </cell>
        </row>
        <row r="1479">
          <cell r="D1479" t="str">
            <v>REPLITSDWL</v>
          </cell>
        </row>
        <row r="1480">
          <cell r="D1480" t="str">
            <v>REPMAILNO</v>
          </cell>
        </row>
        <row r="1481">
          <cell r="D1481" t="str">
            <v>REPPOWOUT</v>
          </cell>
        </row>
        <row r="1482">
          <cell r="D1482" t="str">
            <v>REPRANHOOD</v>
          </cell>
        </row>
        <row r="1483">
          <cell r="D1483" t="str">
            <v>REPSTEP</v>
          </cell>
        </row>
        <row r="1484">
          <cell r="D1484" t="str">
            <v>REPTAP</v>
          </cell>
        </row>
        <row r="1485">
          <cell r="D1485" t="str">
            <v>REPTOILET</v>
          </cell>
        </row>
        <row r="1486">
          <cell r="D1486" t="str">
            <v>REPTVANTNA</v>
          </cell>
        </row>
        <row r="1487">
          <cell r="D1487" t="str">
            <v>REPWASHMAC</v>
          </cell>
        </row>
        <row r="1488">
          <cell r="D1488" t="str">
            <v>REPWATPIPE</v>
          </cell>
        </row>
        <row r="1489">
          <cell r="D1489" t="str">
            <v>REPWINDOW</v>
          </cell>
        </row>
        <row r="1490">
          <cell r="D1490" t="str">
            <v>DRAI01</v>
          </cell>
        </row>
        <row r="1491">
          <cell r="D1491" t="str">
            <v>DRAQTE</v>
          </cell>
        </row>
        <row r="1492">
          <cell r="D1492" t="str">
            <v>HER10001</v>
          </cell>
        </row>
        <row r="1493">
          <cell r="D1493" t="str">
            <v>HER10002</v>
          </cell>
        </row>
        <row r="1494">
          <cell r="D1494" t="str">
            <v>HER10003</v>
          </cell>
        </row>
        <row r="1495">
          <cell r="D1495" t="str">
            <v>HER10004</v>
          </cell>
        </row>
        <row r="1496">
          <cell r="D1496" t="str">
            <v>HER10005</v>
          </cell>
        </row>
        <row r="1497">
          <cell r="D1497" t="str">
            <v>HER10006</v>
          </cell>
        </row>
        <row r="1498">
          <cell r="D1498" t="str">
            <v>HER10007</v>
          </cell>
        </row>
        <row r="1499">
          <cell r="D1499" t="str">
            <v>HER10008</v>
          </cell>
        </row>
        <row r="1500">
          <cell r="D1500" t="str">
            <v>HER10009</v>
          </cell>
        </row>
        <row r="1501">
          <cell r="D1501" t="str">
            <v>HER10010</v>
          </cell>
        </row>
        <row r="1502">
          <cell r="D1502" t="str">
            <v>HER10011</v>
          </cell>
        </row>
        <row r="1503">
          <cell r="D1503" t="str">
            <v>HER10012</v>
          </cell>
        </row>
        <row r="1504">
          <cell r="D1504" t="str">
            <v>HER10013</v>
          </cell>
        </row>
        <row r="1505">
          <cell r="D1505" t="str">
            <v>HER10014</v>
          </cell>
        </row>
        <row r="1506">
          <cell r="D1506" t="str">
            <v>HER10015</v>
          </cell>
        </row>
        <row r="1507">
          <cell r="D1507" t="str">
            <v>HER10016</v>
          </cell>
        </row>
        <row r="1508">
          <cell r="D1508" t="str">
            <v>HER10017</v>
          </cell>
        </row>
        <row r="1509">
          <cell r="D1509" t="str">
            <v>HER20001</v>
          </cell>
        </row>
        <row r="1510">
          <cell r="D1510" t="str">
            <v>HER20002</v>
          </cell>
        </row>
        <row r="1511">
          <cell r="D1511" t="str">
            <v>HER20003</v>
          </cell>
        </row>
        <row r="1512">
          <cell r="D1512" t="str">
            <v>HER20004</v>
          </cell>
        </row>
        <row r="1513">
          <cell r="D1513" t="str">
            <v>HER20005</v>
          </cell>
        </row>
        <row r="1514">
          <cell r="D1514" t="str">
            <v>HER20006</v>
          </cell>
        </row>
        <row r="1515">
          <cell r="D1515" t="str">
            <v>HER20007</v>
          </cell>
        </row>
        <row r="1516">
          <cell r="D1516" t="str">
            <v>HER20008</v>
          </cell>
        </row>
        <row r="1517">
          <cell r="D1517" t="str">
            <v>HER20009</v>
          </cell>
        </row>
        <row r="1518">
          <cell r="D1518" t="str">
            <v>HER20010</v>
          </cell>
        </row>
        <row r="1519">
          <cell r="D1519" t="str">
            <v>HER20011</v>
          </cell>
        </row>
        <row r="1520">
          <cell r="D1520" t="str">
            <v>HER20012</v>
          </cell>
        </row>
        <row r="1521">
          <cell r="D1521" t="str">
            <v>HER20013</v>
          </cell>
        </row>
        <row r="1522">
          <cell r="D1522" t="str">
            <v>HER20014</v>
          </cell>
        </row>
        <row r="1523">
          <cell r="D1523" t="str">
            <v>HER20015</v>
          </cell>
        </row>
        <row r="1524">
          <cell r="D1524" t="str">
            <v>HER20016</v>
          </cell>
        </row>
        <row r="1525">
          <cell r="D1525" t="str">
            <v>HER20017</v>
          </cell>
        </row>
        <row r="1526">
          <cell r="D1526" t="str">
            <v>HER20018</v>
          </cell>
        </row>
        <row r="1527">
          <cell r="D1527" t="str">
            <v>HER20019</v>
          </cell>
        </row>
        <row r="1528">
          <cell r="D1528" t="str">
            <v>HER20020</v>
          </cell>
        </row>
        <row r="1529">
          <cell r="D1529" t="str">
            <v>HER20021</v>
          </cell>
        </row>
        <row r="1530">
          <cell r="D1530" t="str">
            <v>HER20022</v>
          </cell>
        </row>
        <row r="1531">
          <cell r="D1531" t="str">
            <v>HER20023</v>
          </cell>
        </row>
        <row r="1532">
          <cell r="D1532" t="str">
            <v>HER20024</v>
          </cell>
        </row>
        <row r="1533">
          <cell r="D1533" t="str">
            <v>HER20025</v>
          </cell>
        </row>
        <row r="1534">
          <cell r="D1534" t="str">
            <v>HER20026</v>
          </cell>
        </row>
        <row r="1535">
          <cell r="D1535" t="str">
            <v>HER20027</v>
          </cell>
        </row>
        <row r="1536">
          <cell r="D1536" t="str">
            <v>HER20028</v>
          </cell>
        </row>
        <row r="1537">
          <cell r="D1537" t="str">
            <v>HER20029</v>
          </cell>
        </row>
        <row r="1538">
          <cell r="D1538" t="str">
            <v>HER20030</v>
          </cell>
        </row>
        <row r="1539">
          <cell r="D1539" t="str">
            <v>HER20031</v>
          </cell>
        </row>
        <row r="1540">
          <cell r="D1540" t="str">
            <v>HER20032</v>
          </cell>
        </row>
        <row r="1541">
          <cell r="D1541" t="str">
            <v>HER20033</v>
          </cell>
        </row>
        <row r="1542">
          <cell r="D1542" t="str">
            <v>HER20034</v>
          </cell>
        </row>
        <row r="1543">
          <cell r="D1543" t="str">
            <v>HER20035</v>
          </cell>
        </row>
        <row r="1544">
          <cell r="D1544" t="str">
            <v>HER20036</v>
          </cell>
        </row>
        <row r="1545">
          <cell r="D1545" t="str">
            <v>HER20037</v>
          </cell>
        </row>
        <row r="1546">
          <cell r="D1546" t="str">
            <v>HER20038</v>
          </cell>
        </row>
        <row r="1547">
          <cell r="D1547" t="str">
            <v>HER20039</v>
          </cell>
        </row>
        <row r="1548">
          <cell r="D1548" t="str">
            <v>HER20040</v>
          </cell>
        </row>
        <row r="1549">
          <cell r="D1549" t="str">
            <v>HER20041</v>
          </cell>
        </row>
        <row r="1550">
          <cell r="D1550" t="str">
            <v>HER20042</v>
          </cell>
        </row>
        <row r="1551">
          <cell r="D1551" t="str">
            <v>HER20043</v>
          </cell>
        </row>
        <row r="1552">
          <cell r="D1552" t="str">
            <v>HER20044</v>
          </cell>
        </row>
        <row r="1553">
          <cell r="D1553" t="str">
            <v>HER20045</v>
          </cell>
        </row>
        <row r="1554">
          <cell r="D1554" t="str">
            <v>HER20046</v>
          </cell>
        </row>
        <row r="1555">
          <cell r="D1555" t="str">
            <v>HER20047</v>
          </cell>
        </row>
        <row r="1556">
          <cell r="D1556" t="str">
            <v>HER20048</v>
          </cell>
        </row>
        <row r="1557">
          <cell r="D1557" t="str">
            <v>HER20049</v>
          </cell>
        </row>
        <row r="1558">
          <cell r="D1558" t="str">
            <v>HER20050</v>
          </cell>
        </row>
        <row r="1559">
          <cell r="D1559" t="str">
            <v>HER20051</v>
          </cell>
        </row>
        <row r="1560">
          <cell r="D1560" t="str">
            <v>HER20052</v>
          </cell>
        </row>
        <row r="1561">
          <cell r="D1561" t="str">
            <v>HER20053</v>
          </cell>
        </row>
        <row r="1562">
          <cell r="D1562" t="str">
            <v>HER20054</v>
          </cell>
        </row>
        <row r="1563">
          <cell r="D1563" t="str">
            <v>HER20055</v>
          </cell>
        </row>
        <row r="1564">
          <cell r="D1564" t="str">
            <v>HER20056</v>
          </cell>
        </row>
        <row r="1565">
          <cell r="D1565" t="str">
            <v>HER20057</v>
          </cell>
        </row>
        <row r="1566">
          <cell r="D1566" t="str">
            <v>HER20058</v>
          </cell>
        </row>
        <row r="1567">
          <cell r="D1567" t="str">
            <v>HER20059</v>
          </cell>
        </row>
        <row r="1568">
          <cell r="D1568" t="str">
            <v>HER20060</v>
          </cell>
        </row>
        <row r="1569">
          <cell r="D1569" t="str">
            <v>HER20061</v>
          </cell>
        </row>
        <row r="1570">
          <cell r="D1570" t="str">
            <v>HER20062</v>
          </cell>
        </row>
        <row r="1571">
          <cell r="D1571" t="str">
            <v>HER20063</v>
          </cell>
        </row>
        <row r="1572">
          <cell r="D1572" t="str">
            <v>HER20064</v>
          </cell>
        </row>
        <row r="1573">
          <cell r="D1573" t="str">
            <v>HER20065</v>
          </cell>
        </row>
        <row r="1574">
          <cell r="D1574" t="str">
            <v>HER20066</v>
          </cell>
        </row>
        <row r="1575">
          <cell r="D1575" t="str">
            <v>HER20067</v>
          </cell>
        </row>
        <row r="1576">
          <cell r="D1576" t="str">
            <v>HER20068</v>
          </cell>
        </row>
        <row r="1577">
          <cell r="D1577" t="str">
            <v>HER20069</v>
          </cell>
        </row>
        <row r="1578">
          <cell r="D1578" t="str">
            <v>HER20070</v>
          </cell>
        </row>
        <row r="1579">
          <cell r="D1579" t="str">
            <v>HER20071</v>
          </cell>
        </row>
        <row r="1580">
          <cell r="D1580" t="str">
            <v>HER20072</v>
          </cell>
        </row>
        <row r="1581">
          <cell r="D1581" t="str">
            <v>HER20073</v>
          </cell>
        </row>
        <row r="1582">
          <cell r="D1582" t="str">
            <v>HER30001</v>
          </cell>
        </row>
        <row r="1583">
          <cell r="D1583" t="str">
            <v>HER30002</v>
          </cell>
        </row>
        <row r="1584">
          <cell r="D1584" t="str">
            <v>HER30003</v>
          </cell>
        </row>
        <row r="1585">
          <cell r="D1585" t="str">
            <v>HER30004</v>
          </cell>
        </row>
        <row r="1586">
          <cell r="D1586" t="str">
            <v>HER30005</v>
          </cell>
        </row>
        <row r="1587">
          <cell r="D1587" t="str">
            <v>HER30006</v>
          </cell>
        </row>
        <row r="1588">
          <cell r="D1588" t="str">
            <v>HER40001</v>
          </cell>
        </row>
        <row r="1589">
          <cell r="D1589" t="str">
            <v>HER40002</v>
          </cell>
        </row>
        <row r="1590">
          <cell r="D1590" t="str">
            <v>HER40003</v>
          </cell>
        </row>
        <row r="1591">
          <cell r="D1591" t="str">
            <v>HER40004</v>
          </cell>
        </row>
        <row r="1592">
          <cell r="D1592" t="str">
            <v>HER40005</v>
          </cell>
        </row>
        <row r="1593">
          <cell r="D1593" t="str">
            <v>HER40006</v>
          </cell>
        </row>
        <row r="1594">
          <cell r="D1594" t="str">
            <v>HER40007</v>
          </cell>
        </row>
        <row r="1595">
          <cell r="D1595" t="str">
            <v>HER40008</v>
          </cell>
        </row>
        <row r="1596">
          <cell r="D1596" t="str">
            <v>HER40009</v>
          </cell>
        </row>
        <row r="1597">
          <cell r="D1597" t="str">
            <v>HER40010</v>
          </cell>
        </row>
        <row r="1598">
          <cell r="D1598" t="str">
            <v>HER50003</v>
          </cell>
        </row>
        <row r="1599">
          <cell r="D1599" t="str">
            <v>HER50004</v>
          </cell>
        </row>
        <row r="1600">
          <cell r="D1600" t="str">
            <v>HER50005</v>
          </cell>
        </row>
        <row r="1601">
          <cell r="D1601" t="str">
            <v>HER50006</v>
          </cell>
        </row>
        <row r="1602">
          <cell r="D1602" t="str">
            <v>HER50007</v>
          </cell>
        </row>
        <row r="1603">
          <cell r="D1603" t="str">
            <v>HER80001</v>
          </cell>
        </row>
        <row r="1604">
          <cell r="D1604" t="str">
            <v>HER80002</v>
          </cell>
        </row>
        <row r="1605">
          <cell r="D1605" t="str">
            <v>HER80003</v>
          </cell>
        </row>
        <row r="1606">
          <cell r="D1606" t="str">
            <v>HER80004</v>
          </cell>
        </row>
        <row r="1607">
          <cell r="D1607" t="str">
            <v>HER80005</v>
          </cell>
        </row>
        <row r="1608">
          <cell r="D1608" t="str">
            <v>HER80006</v>
          </cell>
        </row>
        <row r="1609">
          <cell r="D1609" t="str">
            <v>HER80007</v>
          </cell>
        </row>
        <row r="1610">
          <cell r="D1610" t="str">
            <v>HER80008</v>
          </cell>
        </row>
        <row r="1611">
          <cell r="D1611" t="str">
            <v>HER80009</v>
          </cell>
        </row>
        <row r="1612">
          <cell r="D1612" t="str">
            <v>HER90001</v>
          </cell>
        </row>
        <row r="1613">
          <cell r="D1613" t="str">
            <v>HER90002</v>
          </cell>
        </row>
        <row r="1614">
          <cell r="D1614" t="str">
            <v>HER90003</v>
          </cell>
        </row>
        <row r="1615">
          <cell r="D1615" t="str">
            <v>HER90004</v>
          </cell>
        </row>
        <row r="1616">
          <cell r="D1616" t="str">
            <v>HER90005</v>
          </cell>
        </row>
        <row r="1617">
          <cell r="D1617" t="str">
            <v>CALT01</v>
          </cell>
        </row>
        <row r="1618">
          <cell r="D1618" t="str">
            <v>CALT02</v>
          </cell>
        </row>
        <row r="1619">
          <cell r="D1619" t="str">
            <v>CALT03</v>
          </cell>
        </row>
        <row r="1620">
          <cell r="D1620" t="str">
            <v>EXIT01</v>
          </cell>
        </row>
        <row r="1621">
          <cell r="D1621" t="str">
            <v>EXIT02</v>
          </cell>
        </row>
        <row r="1622">
          <cell r="D1622" t="str">
            <v>EXIT03</v>
          </cell>
        </row>
        <row r="1623">
          <cell r="D1623" t="str">
            <v>POWR01</v>
          </cell>
        </row>
        <row r="1624">
          <cell r="D1624" t="str">
            <v>POWR02</v>
          </cell>
        </row>
        <row r="1625">
          <cell r="D1625" t="str">
            <v>POWR03</v>
          </cell>
        </row>
        <row r="1626">
          <cell r="D1626" t="str">
            <v>POWR04</v>
          </cell>
        </row>
        <row r="1627">
          <cell r="D1627" t="str">
            <v>WALL01</v>
          </cell>
        </row>
        <row r="1628">
          <cell r="D1628" t="str">
            <v>WALL02</v>
          </cell>
        </row>
        <row r="1629">
          <cell r="D1629" t="str">
            <v>WALL03</v>
          </cell>
        </row>
        <row r="1630">
          <cell r="D1630" t="str">
            <v>WALL04</v>
          </cell>
        </row>
        <row r="1631">
          <cell r="D1631" t="str">
            <v>KITC01</v>
          </cell>
        </row>
        <row r="1632">
          <cell r="D1632" t="str">
            <v>KITC02</v>
          </cell>
        </row>
        <row r="1633">
          <cell r="D1633" t="str">
            <v>KITC03</v>
          </cell>
        </row>
        <row r="1634">
          <cell r="D1634" t="str">
            <v>LNDQTE</v>
          </cell>
        </row>
        <row r="1635">
          <cell r="D1635" t="str">
            <v>FLOCAPCA</v>
          </cell>
        </row>
        <row r="1636">
          <cell r="D1636" t="str">
            <v>FLOCAPRD</v>
          </cell>
        </row>
        <row r="1637">
          <cell r="D1637" t="str">
            <v>FLOVINCA</v>
          </cell>
        </row>
        <row r="1638">
          <cell r="D1638" t="str">
            <v>FLOVINRD</v>
          </cell>
        </row>
        <row r="1639">
          <cell r="D1639" t="str">
            <v>IFRNSBMB</v>
          </cell>
        </row>
        <row r="1640">
          <cell r="D1640" t="str">
            <v>IFRRCD1</v>
          </cell>
        </row>
        <row r="1641">
          <cell r="D1641" t="str">
            <v>IFRRCD2</v>
          </cell>
        </row>
        <row r="1642">
          <cell r="D1642" t="str">
            <v>IFRRCD34</v>
          </cell>
        </row>
        <row r="1643">
          <cell r="D1643" t="str">
            <v>IFRRCD56</v>
          </cell>
        </row>
        <row r="1644">
          <cell r="D1644" t="str">
            <v>IFRSBEXTP</v>
          </cell>
        </row>
        <row r="1645">
          <cell r="D1645" t="str">
            <v>IFRSBNEWP</v>
          </cell>
        </row>
        <row r="1646">
          <cell r="D1646" t="str">
            <v>FENM15</v>
          </cell>
        </row>
        <row r="1647">
          <cell r="D1647" t="str">
            <v>FENM18</v>
          </cell>
        </row>
        <row r="1648">
          <cell r="D1648" t="str">
            <v>FENT15</v>
          </cell>
        </row>
        <row r="1649">
          <cell r="D1649" t="str">
            <v>FENT18</v>
          </cell>
        </row>
        <row r="1650">
          <cell r="D1650" t="str">
            <v>COMBRM</v>
          </cell>
        </row>
        <row r="1651">
          <cell r="D1651" t="str">
            <v>DUCT</v>
          </cell>
        </row>
        <row r="1652">
          <cell r="D1652" t="str">
            <v>KIT00</v>
          </cell>
        </row>
        <row r="1653">
          <cell r="D1653" t="str">
            <v>KIT01</v>
          </cell>
        </row>
        <row r="1654">
          <cell r="D1654" t="str">
            <v>KIT02</v>
          </cell>
        </row>
        <row r="1655">
          <cell r="D1655" t="str">
            <v>KIT03</v>
          </cell>
        </row>
        <row r="1656">
          <cell r="D1656" t="str">
            <v>KIT04</v>
          </cell>
        </row>
        <row r="1657">
          <cell r="D1657" t="str">
            <v>KIT05</v>
          </cell>
        </row>
        <row r="1658">
          <cell r="D1658" t="str">
            <v>KITLESPGI</v>
          </cell>
        </row>
        <row r="1659">
          <cell r="D1659" t="str">
            <v>LAUNDOR</v>
          </cell>
        </row>
        <row r="1660">
          <cell r="D1660" t="str">
            <v>PGEBCA01</v>
          </cell>
        </row>
        <row r="1661">
          <cell r="D1661" t="str">
            <v>PGEBCA02</v>
          </cell>
        </row>
        <row r="1662">
          <cell r="D1662" t="str">
            <v>PGEBCA03</v>
          </cell>
        </row>
        <row r="1663">
          <cell r="D1663" t="str">
            <v>PGEBCA04</v>
          </cell>
        </row>
        <row r="1664">
          <cell r="D1664" t="str">
            <v>PGEBCA05</v>
          </cell>
        </row>
        <row r="1665">
          <cell r="D1665" t="str">
            <v>PGEBCA06</v>
          </cell>
        </row>
        <row r="1666">
          <cell r="D1666" t="str">
            <v>PGEBCT01</v>
          </cell>
        </row>
        <row r="1667">
          <cell r="D1667" t="str">
            <v>PGEBCT02</v>
          </cell>
        </row>
        <row r="1668">
          <cell r="D1668" t="str">
            <v>PGEBCT03</v>
          </cell>
        </row>
        <row r="1669">
          <cell r="D1669" t="str">
            <v>PGEBCT04</v>
          </cell>
        </row>
        <row r="1670">
          <cell r="D1670" t="str">
            <v>PGEBCT05</v>
          </cell>
        </row>
        <row r="1671">
          <cell r="D1671" t="str">
            <v>PGEBCT06</v>
          </cell>
        </row>
        <row r="1672">
          <cell r="D1672" t="str">
            <v>PGEBTA01</v>
          </cell>
        </row>
        <row r="1673">
          <cell r="D1673" t="str">
            <v>PGEBTA02</v>
          </cell>
        </row>
        <row r="1674">
          <cell r="D1674" t="str">
            <v>PGEBTA03</v>
          </cell>
        </row>
        <row r="1675">
          <cell r="D1675" t="str">
            <v>PGEBTA04</v>
          </cell>
        </row>
        <row r="1676">
          <cell r="D1676" t="str">
            <v>PGEBTT01</v>
          </cell>
        </row>
        <row r="1677">
          <cell r="D1677" t="str">
            <v>PGEBTT02</v>
          </cell>
        </row>
        <row r="1678">
          <cell r="D1678" t="str">
            <v>PGEBTT03</v>
          </cell>
        </row>
        <row r="1679">
          <cell r="D1679" t="str">
            <v>PGEBTT04</v>
          </cell>
        </row>
        <row r="1680">
          <cell r="D1680" t="str">
            <v>PGEBVA01</v>
          </cell>
        </row>
        <row r="1681">
          <cell r="D1681" t="str">
            <v>PGEBVA02</v>
          </cell>
        </row>
        <row r="1682">
          <cell r="D1682" t="str">
            <v>PGEBVA03</v>
          </cell>
        </row>
        <row r="1683">
          <cell r="D1683" t="str">
            <v>PGEBVA04</v>
          </cell>
        </row>
        <row r="1684">
          <cell r="D1684" t="str">
            <v>PGEBVT01</v>
          </cell>
        </row>
        <row r="1685">
          <cell r="D1685" t="str">
            <v>PGEBVT02</v>
          </cell>
        </row>
        <row r="1686">
          <cell r="D1686" t="str">
            <v>PGEBVT03</v>
          </cell>
        </row>
        <row r="1687">
          <cell r="D1687" t="str">
            <v>PGEBVT04</v>
          </cell>
        </row>
        <row r="1688">
          <cell r="D1688" t="str">
            <v>PGEFCA01</v>
          </cell>
        </row>
        <row r="1689">
          <cell r="D1689" t="str">
            <v>PGEFCA02</v>
          </cell>
        </row>
        <row r="1690">
          <cell r="D1690" t="str">
            <v>PGEFCA03</v>
          </cell>
        </row>
        <row r="1691">
          <cell r="D1691" t="str">
            <v>PGEFCA04</v>
          </cell>
        </row>
        <row r="1692">
          <cell r="D1692" t="str">
            <v>PGEFCA05</v>
          </cell>
        </row>
        <row r="1693">
          <cell r="D1693" t="str">
            <v>PGEFCA06</v>
          </cell>
        </row>
        <row r="1694">
          <cell r="D1694" t="str">
            <v>PGEFCT01</v>
          </cell>
        </row>
        <row r="1695">
          <cell r="D1695" t="str">
            <v>PGEFCT02</v>
          </cell>
        </row>
        <row r="1696">
          <cell r="D1696" t="str">
            <v>PGEFCT03</v>
          </cell>
        </row>
        <row r="1697">
          <cell r="D1697" t="str">
            <v>PGEFCT04</v>
          </cell>
        </row>
        <row r="1698">
          <cell r="D1698" t="str">
            <v>PGEFCT05</v>
          </cell>
        </row>
        <row r="1699">
          <cell r="D1699" t="str">
            <v>PGEFCT06</v>
          </cell>
        </row>
        <row r="1700">
          <cell r="D1700" t="str">
            <v>PGEFTA01</v>
          </cell>
        </row>
        <row r="1701">
          <cell r="D1701" t="str">
            <v>PGEFTA02</v>
          </cell>
        </row>
        <row r="1702">
          <cell r="D1702" t="str">
            <v>PGEFTA03</v>
          </cell>
        </row>
        <row r="1703">
          <cell r="D1703" t="str">
            <v>PGEFTA04</v>
          </cell>
        </row>
        <row r="1704">
          <cell r="D1704" t="str">
            <v>PGEFTT01</v>
          </cell>
        </row>
        <row r="1705">
          <cell r="D1705" t="str">
            <v>PGEFTT02</v>
          </cell>
        </row>
        <row r="1706">
          <cell r="D1706" t="str">
            <v>PGEFTT03</v>
          </cell>
        </row>
        <row r="1707">
          <cell r="D1707" t="str">
            <v>PGEFTT04</v>
          </cell>
        </row>
        <row r="1708">
          <cell r="D1708" t="str">
            <v>PGEFVA01</v>
          </cell>
        </row>
        <row r="1709">
          <cell r="D1709" t="str">
            <v>PGEFVA02</v>
          </cell>
        </row>
        <row r="1710">
          <cell r="D1710" t="str">
            <v>PGEFVA03</v>
          </cell>
        </row>
        <row r="1711">
          <cell r="D1711" t="str">
            <v>PGEFVA04</v>
          </cell>
        </row>
        <row r="1712">
          <cell r="D1712" t="str">
            <v>PGEFVT01</v>
          </cell>
        </row>
        <row r="1713">
          <cell r="D1713" t="str">
            <v>PGEFVT02</v>
          </cell>
        </row>
        <row r="1714">
          <cell r="D1714" t="str">
            <v>PGEFVT03</v>
          </cell>
        </row>
        <row r="1715">
          <cell r="D1715" t="str">
            <v>PGEFVT04</v>
          </cell>
        </row>
        <row r="1716">
          <cell r="D1716" t="str">
            <v>PGEMROF</v>
          </cell>
        </row>
        <row r="1717">
          <cell r="D1717" t="str">
            <v>PGEROFT</v>
          </cell>
        </row>
        <row r="1718">
          <cell r="D1718" t="str">
            <v>PGETCA01</v>
          </cell>
        </row>
        <row r="1719">
          <cell r="D1719" t="str">
            <v>PGETCA02</v>
          </cell>
        </row>
        <row r="1720">
          <cell r="D1720" t="str">
            <v>PGETCA03</v>
          </cell>
        </row>
        <row r="1721">
          <cell r="D1721" t="str">
            <v>PGETCA04</v>
          </cell>
        </row>
        <row r="1722">
          <cell r="D1722" t="str">
            <v>PGETCA05</v>
          </cell>
        </row>
        <row r="1723">
          <cell r="D1723" t="str">
            <v>PGETCA06</v>
          </cell>
        </row>
        <row r="1724">
          <cell r="D1724" t="str">
            <v>PGETCT01</v>
          </cell>
        </row>
        <row r="1725">
          <cell r="D1725" t="str">
            <v>PGETCT02</v>
          </cell>
        </row>
        <row r="1726">
          <cell r="D1726" t="str">
            <v>PGETCT03</v>
          </cell>
        </row>
        <row r="1727">
          <cell r="D1727" t="str">
            <v>PGETCT04</v>
          </cell>
        </row>
        <row r="1728">
          <cell r="D1728" t="str">
            <v>PGETCT05</v>
          </cell>
        </row>
        <row r="1729">
          <cell r="D1729" t="str">
            <v>PGETCT06</v>
          </cell>
        </row>
        <row r="1730">
          <cell r="D1730" t="str">
            <v>PGETTA01</v>
          </cell>
        </row>
        <row r="1731">
          <cell r="D1731" t="str">
            <v>PGETTA02</v>
          </cell>
        </row>
        <row r="1732">
          <cell r="D1732" t="str">
            <v>PGETTA03</v>
          </cell>
        </row>
        <row r="1733">
          <cell r="D1733" t="str">
            <v>PGETTA04</v>
          </cell>
        </row>
        <row r="1734">
          <cell r="D1734" t="str">
            <v>PGETTT01</v>
          </cell>
        </row>
        <row r="1735">
          <cell r="D1735" t="str">
            <v>PGETTT02</v>
          </cell>
        </row>
        <row r="1736">
          <cell r="D1736" t="str">
            <v>PGETTT03</v>
          </cell>
        </row>
        <row r="1737">
          <cell r="D1737" t="str">
            <v>PGETTT04</v>
          </cell>
        </row>
        <row r="1738">
          <cell r="D1738" t="str">
            <v>PGETVA01</v>
          </cell>
        </row>
        <row r="1739">
          <cell r="D1739" t="str">
            <v>PGETVA02</v>
          </cell>
        </row>
        <row r="1740">
          <cell r="D1740" t="str">
            <v>PGETVA03</v>
          </cell>
        </row>
        <row r="1741">
          <cell r="D1741" t="str">
            <v>PGETVA04</v>
          </cell>
        </row>
        <row r="1742">
          <cell r="D1742" t="str">
            <v>PGETVT01</v>
          </cell>
        </row>
        <row r="1743">
          <cell r="D1743" t="str">
            <v>PGETVT02</v>
          </cell>
        </row>
        <row r="1744">
          <cell r="D1744" t="str">
            <v>PGETVT03</v>
          </cell>
        </row>
        <row r="1745">
          <cell r="D1745" t="str">
            <v>PGETVT04</v>
          </cell>
        </row>
        <row r="1746">
          <cell r="D1746" t="str">
            <v>PGICA01</v>
          </cell>
        </row>
        <row r="1747">
          <cell r="D1747" t="str">
            <v>PGICA02</v>
          </cell>
        </row>
        <row r="1748">
          <cell r="D1748" t="str">
            <v>PGICA03</v>
          </cell>
        </row>
        <row r="1749">
          <cell r="D1749" t="str">
            <v>PGICA04</v>
          </cell>
        </row>
        <row r="1750">
          <cell r="D1750" t="str">
            <v>PGICA05</v>
          </cell>
        </row>
        <row r="1751">
          <cell r="D1751" t="str">
            <v>PGICT01</v>
          </cell>
        </row>
        <row r="1752">
          <cell r="D1752" t="str">
            <v>PGICT02</v>
          </cell>
        </row>
        <row r="1753">
          <cell r="D1753" t="str">
            <v>PGICT03</v>
          </cell>
        </row>
        <row r="1754">
          <cell r="D1754" t="str">
            <v>PGICT04</v>
          </cell>
        </row>
        <row r="1755">
          <cell r="D1755" t="str">
            <v>PGICT05</v>
          </cell>
        </row>
        <row r="1756">
          <cell r="D1756" t="str">
            <v>PGITA01</v>
          </cell>
        </row>
        <row r="1757">
          <cell r="D1757" t="str">
            <v>PGITA02</v>
          </cell>
        </row>
        <row r="1758">
          <cell r="D1758" t="str">
            <v>PGITA03</v>
          </cell>
        </row>
        <row r="1759">
          <cell r="D1759" t="str">
            <v>PGITA04</v>
          </cell>
        </row>
        <row r="1760">
          <cell r="D1760" t="str">
            <v>PGITA05</v>
          </cell>
        </row>
        <row r="1761">
          <cell r="D1761" t="str">
            <v>PGITT01</v>
          </cell>
        </row>
        <row r="1762">
          <cell r="D1762" t="str">
            <v>PGITT02</v>
          </cell>
        </row>
        <row r="1763">
          <cell r="D1763" t="str">
            <v>PGITT03</v>
          </cell>
        </row>
        <row r="1764">
          <cell r="D1764" t="str">
            <v>PGITT04</v>
          </cell>
        </row>
        <row r="1765">
          <cell r="D1765" t="str">
            <v>PGITT05</v>
          </cell>
        </row>
        <row r="1766">
          <cell r="D1766" t="str">
            <v>PGIUA00</v>
          </cell>
        </row>
        <row r="1767">
          <cell r="D1767" t="str">
            <v>PGIUA01</v>
          </cell>
        </row>
        <row r="1768">
          <cell r="D1768" t="str">
            <v>PGIUA02</v>
          </cell>
        </row>
        <row r="1769">
          <cell r="D1769" t="str">
            <v>PGIUA03</v>
          </cell>
        </row>
        <row r="1770">
          <cell r="D1770" t="str">
            <v>PGIUA04</v>
          </cell>
        </row>
        <row r="1771">
          <cell r="D1771" t="str">
            <v>PGIUT00</v>
          </cell>
        </row>
        <row r="1772">
          <cell r="D1772" t="str">
            <v>PGIUT01</v>
          </cell>
        </row>
        <row r="1773">
          <cell r="D1773" t="str">
            <v>PGIUT02</v>
          </cell>
        </row>
        <row r="1774">
          <cell r="D1774" t="str">
            <v>PGIUT03</v>
          </cell>
        </row>
        <row r="1775">
          <cell r="D1775" t="str">
            <v>PGIUT04</v>
          </cell>
        </row>
        <row r="1776">
          <cell r="D1776" t="str">
            <v>MANUAL</v>
          </cell>
        </row>
        <row r="1777">
          <cell r="D1777" t="str">
            <v>MIN15100</v>
          </cell>
        </row>
        <row r="1778">
          <cell r="D1778" t="str">
            <v>MIN15150</v>
          </cell>
        </row>
        <row r="1779">
          <cell r="D1779" t="str">
            <v>MIN15200</v>
          </cell>
        </row>
        <row r="1780">
          <cell r="D1780" t="str">
            <v>MIN15250</v>
          </cell>
        </row>
        <row r="1781">
          <cell r="D1781" t="str">
            <v>MIN15300</v>
          </cell>
        </row>
        <row r="1782">
          <cell r="D1782" t="str">
            <v>MIN15350</v>
          </cell>
        </row>
        <row r="1783">
          <cell r="D1783" t="str">
            <v>MIN15400</v>
          </cell>
        </row>
        <row r="1784">
          <cell r="D1784" t="str">
            <v>MIN15450</v>
          </cell>
        </row>
        <row r="1785">
          <cell r="D1785" t="str">
            <v>MIN15500</v>
          </cell>
        </row>
        <row r="1786">
          <cell r="D1786" t="str">
            <v>MIN15550</v>
          </cell>
        </row>
        <row r="1787">
          <cell r="D1787" t="str">
            <v>MIN15600</v>
          </cell>
        </row>
        <row r="1788">
          <cell r="D1788" t="str">
            <v>MIN15650</v>
          </cell>
        </row>
        <row r="1789">
          <cell r="D1789" t="str">
            <v>MIN15700</v>
          </cell>
        </row>
        <row r="1790">
          <cell r="D1790" t="str">
            <v>MIN15750</v>
          </cell>
        </row>
        <row r="1791">
          <cell r="D1791" t="str">
            <v>MIN15800</v>
          </cell>
        </row>
        <row r="1792">
          <cell r="D1792" t="str">
            <v>MIN15850</v>
          </cell>
        </row>
        <row r="1793">
          <cell r="D1793" t="str">
            <v>MIN15900</v>
          </cell>
        </row>
        <row r="1794">
          <cell r="D1794" t="str">
            <v>MIN15950</v>
          </cell>
        </row>
        <row r="1795">
          <cell r="D1795" t="str">
            <v>MIN16000</v>
          </cell>
        </row>
        <row r="1796">
          <cell r="D1796" t="str">
            <v>MIN16050</v>
          </cell>
        </row>
        <row r="1797">
          <cell r="D1797" t="str">
            <v>MIN16100</v>
          </cell>
        </row>
        <row r="1798">
          <cell r="D1798" t="str">
            <v>MIN16150</v>
          </cell>
        </row>
        <row r="1799">
          <cell r="D1799" t="str">
            <v>MIN16200</v>
          </cell>
        </row>
        <row r="1800">
          <cell r="D1800" t="str">
            <v>MIN17800</v>
          </cell>
        </row>
        <row r="1801">
          <cell r="D1801" t="str">
            <v>MIN17850</v>
          </cell>
        </row>
        <row r="1802">
          <cell r="D1802" t="str">
            <v>MIN17900</v>
          </cell>
        </row>
        <row r="1803">
          <cell r="D1803" t="str">
            <v>MIN17950</v>
          </cell>
        </row>
        <row r="1804">
          <cell r="D1804" t="str">
            <v>MIN18000</v>
          </cell>
        </row>
        <row r="1805">
          <cell r="D1805" t="str">
            <v>MIN18050</v>
          </cell>
        </row>
        <row r="1806">
          <cell r="D1806" t="str">
            <v>MIN18100</v>
          </cell>
        </row>
        <row r="1807">
          <cell r="D1807" t="str">
            <v>MIN18150</v>
          </cell>
        </row>
        <row r="1808">
          <cell r="D1808" t="str">
            <v>MIN18200</v>
          </cell>
        </row>
        <row r="1809">
          <cell r="D1809" t="str">
            <v>MIN06650</v>
          </cell>
        </row>
        <row r="1810">
          <cell r="D1810" t="str">
            <v>MIN06700</v>
          </cell>
        </row>
        <row r="1811">
          <cell r="D1811" t="str">
            <v>MIN06750</v>
          </cell>
        </row>
        <row r="1812">
          <cell r="D1812" t="str">
            <v>MIN06800</v>
          </cell>
        </row>
        <row r="1813">
          <cell r="D1813" t="str">
            <v>MIN06850</v>
          </cell>
        </row>
        <row r="1814">
          <cell r="D1814" t="str">
            <v>MIN06900</v>
          </cell>
        </row>
        <row r="1815">
          <cell r="D1815" t="str">
            <v>MIN06950</v>
          </cell>
        </row>
        <row r="1816">
          <cell r="D1816" t="str">
            <v>MIN07000</v>
          </cell>
        </row>
        <row r="1817">
          <cell r="D1817" t="str">
            <v>MIN07050</v>
          </cell>
        </row>
        <row r="1818">
          <cell r="D1818" t="str">
            <v>MIN07100</v>
          </cell>
        </row>
        <row r="1819">
          <cell r="D1819" t="str">
            <v>MIN07150</v>
          </cell>
        </row>
        <row r="1820">
          <cell r="D1820" t="str">
            <v>MIN07200</v>
          </cell>
        </row>
        <row r="1821">
          <cell r="D1821" t="str">
            <v>MIN07250</v>
          </cell>
        </row>
        <row r="1822">
          <cell r="D1822" t="str">
            <v>MIN07300</v>
          </cell>
        </row>
        <row r="1823">
          <cell r="D1823" t="str">
            <v>MIN07350</v>
          </cell>
        </row>
        <row r="1824">
          <cell r="D1824" t="str">
            <v>MIN07400</v>
          </cell>
        </row>
        <row r="1825">
          <cell r="D1825" t="str">
            <v>MIN07450</v>
          </cell>
        </row>
        <row r="1826">
          <cell r="D1826" t="str">
            <v>MIN07500</v>
          </cell>
        </row>
        <row r="1827">
          <cell r="D1827" t="str">
            <v>MIN07550</v>
          </cell>
        </row>
        <row r="1828">
          <cell r="D1828" t="str">
            <v>MIN07600</v>
          </cell>
        </row>
        <row r="1829">
          <cell r="D1829" t="str">
            <v>MIN07650</v>
          </cell>
        </row>
        <row r="1830">
          <cell r="D1830" t="str">
            <v>MIN07700</v>
          </cell>
        </row>
        <row r="1831">
          <cell r="D1831" t="str">
            <v>MIN07750</v>
          </cell>
        </row>
        <row r="1832">
          <cell r="D1832" t="str">
            <v>MIN07775</v>
          </cell>
        </row>
        <row r="1833">
          <cell r="D1833" t="str">
            <v>MIN07800</v>
          </cell>
        </row>
        <row r="1834">
          <cell r="D1834" t="str">
            <v>MIN07850</v>
          </cell>
        </row>
        <row r="1835">
          <cell r="D1835" t="str">
            <v>MIN07900</v>
          </cell>
        </row>
        <row r="1836">
          <cell r="D1836" t="str">
            <v>MIN07950</v>
          </cell>
        </row>
        <row r="1837">
          <cell r="D1837" t="str">
            <v>MIN08000</v>
          </cell>
        </row>
        <row r="1838">
          <cell r="D1838" t="str">
            <v>MIN08050</v>
          </cell>
        </row>
        <row r="1839">
          <cell r="D1839" t="str">
            <v>MIN08100</v>
          </cell>
        </row>
        <row r="1840">
          <cell r="D1840" t="str">
            <v>MIN08150</v>
          </cell>
        </row>
        <row r="1841">
          <cell r="D1841" t="str">
            <v>MIN08200</v>
          </cell>
        </row>
        <row r="1842">
          <cell r="D1842" t="str">
            <v>MIN08250</v>
          </cell>
        </row>
        <row r="1843">
          <cell r="D1843" t="str">
            <v>MIN08300</v>
          </cell>
        </row>
        <row r="1844">
          <cell r="D1844" t="str">
            <v>MIN08350</v>
          </cell>
        </row>
        <row r="1845">
          <cell r="D1845" t="str">
            <v>MIN08400</v>
          </cell>
        </row>
        <row r="1846">
          <cell r="D1846" t="str">
            <v>MIN08450</v>
          </cell>
        </row>
        <row r="1847">
          <cell r="D1847" t="str">
            <v>MIN08500</v>
          </cell>
        </row>
        <row r="1848">
          <cell r="D1848" t="str">
            <v>MIN08550</v>
          </cell>
        </row>
        <row r="1849">
          <cell r="D1849" t="str">
            <v>MIN08600</v>
          </cell>
        </row>
        <row r="1850">
          <cell r="D1850" t="str">
            <v>MIN08650</v>
          </cell>
        </row>
        <row r="1851">
          <cell r="D1851" t="str">
            <v>MIN08700</v>
          </cell>
        </row>
        <row r="1852">
          <cell r="D1852" t="str">
            <v>MIN08750</v>
          </cell>
        </row>
        <row r="1853">
          <cell r="D1853" t="str">
            <v>MIN08800</v>
          </cell>
        </row>
        <row r="1854">
          <cell r="D1854" t="str">
            <v>MIN08850</v>
          </cell>
        </row>
        <row r="1855">
          <cell r="D1855" t="str">
            <v>MIN08900</v>
          </cell>
        </row>
        <row r="1856">
          <cell r="D1856" t="str">
            <v>MIN08950</v>
          </cell>
        </row>
        <row r="1857">
          <cell r="D1857" t="str">
            <v>MIN09000</v>
          </cell>
        </row>
        <row r="1858">
          <cell r="D1858" t="str">
            <v>MIN09050</v>
          </cell>
        </row>
        <row r="1859">
          <cell r="D1859" t="str">
            <v>MIN09100</v>
          </cell>
        </row>
        <row r="1860">
          <cell r="D1860" t="str">
            <v>MIN09150</v>
          </cell>
        </row>
        <row r="1861">
          <cell r="D1861" t="str">
            <v>MIN09200</v>
          </cell>
        </row>
        <row r="1862">
          <cell r="D1862" t="str">
            <v>MIN09250</v>
          </cell>
        </row>
        <row r="1863">
          <cell r="D1863" t="str">
            <v>MIN09300</v>
          </cell>
        </row>
        <row r="1864">
          <cell r="D1864" t="str">
            <v>MIN09350</v>
          </cell>
        </row>
        <row r="1865">
          <cell r="D1865" t="str">
            <v>MIN09400</v>
          </cell>
        </row>
        <row r="1866">
          <cell r="D1866" t="str">
            <v>MIN09450</v>
          </cell>
        </row>
        <row r="1867">
          <cell r="D1867" t="str">
            <v>MIN09500</v>
          </cell>
        </row>
        <row r="1868">
          <cell r="D1868" t="str">
            <v>MIN09550</v>
          </cell>
        </row>
        <row r="1869">
          <cell r="D1869" t="str">
            <v>MIN09600</v>
          </cell>
        </row>
        <row r="1870">
          <cell r="D1870" t="str">
            <v>MIN09650</v>
          </cell>
        </row>
        <row r="1871">
          <cell r="D1871" t="str">
            <v>MIN05200</v>
          </cell>
        </row>
        <row r="1872">
          <cell r="D1872" t="str">
            <v>MIN05250</v>
          </cell>
        </row>
        <row r="1873">
          <cell r="D1873" t="str">
            <v>MIN05300</v>
          </cell>
        </row>
        <row r="1874">
          <cell r="D1874" t="str">
            <v>MIN05350</v>
          </cell>
        </row>
        <row r="1875">
          <cell r="D1875" t="str">
            <v>MIN05400</v>
          </cell>
        </row>
        <row r="1876">
          <cell r="D1876" t="str">
            <v>MIN05450</v>
          </cell>
        </row>
        <row r="1877">
          <cell r="D1877" t="str">
            <v>MIN05500</v>
          </cell>
        </row>
        <row r="1878">
          <cell r="D1878" t="str">
            <v>MIN05550</v>
          </cell>
        </row>
        <row r="1879">
          <cell r="D1879" t="str">
            <v>MIN05600</v>
          </cell>
        </row>
        <row r="1880">
          <cell r="D1880" t="str">
            <v>MIN05650</v>
          </cell>
        </row>
        <row r="1881">
          <cell r="D1881" t="str">
            <v>MIN05700</v>
          </cell>
        </row>
        <row r="1882">
          <cell r="D1882" t="str">
            <v>MIN05750</v>
          </cell>
        </row>
        <row r="1883">
          <cell r="D1883" t="str">
            <v>MIN05800</v>
          </cell>
        </row>
        <row r="1884">
          <cell r="D1884" t="str">
            <v>MIN05850</v>
          </cell>
        </row>
        <row r="1885">
          <cell r="D1885" t="str">
            <v>MIN05900</v>
          </cell>
        </row>
        <row r="1886">
          <cell r="D1886" t="str">
            <v>MIN05950</v>
          </cell>
        </row>
        <row r="1887">
          <cell r="D1887" t="str">
            <v>MIN06000</v>
          </cell>
        </row>
        <row r="1888">
          <cell r="D1888" t="str">
            <v>MIN06050</v>
          </cell>
        </row>
        <row r="1889">
          <cell r="D1889" t="str">
            <v>MIN06100</v>
          </cell>
        </row>
        <row r="1890">
          <cell r="D1890" t="str">
            <v>MIN06150</v>
          </cell>
        </row>
        <row r="1891">
          <cell r="D1891" t="str">
            <v>MIN06200</v>
          </cell>
        </row>
        <row r="1892">
          <cell r="D1892" t="str">
            <v>MIN06250</v>
          </cell>
        </row>
        <row r="1893">
          <cell r="D1893" t="str">
            <v>MIN06300</v>
          </cell>
        </row>
        <row r="1894">
          <cell r="D1894" t="str">
            <v>MIN06350</v>
          </cell>
        </row>
        <row r="1895">
          <cell r="D1895" t="str">
            <v>MIN06400</v>
          </cell>
        </row>
        <row r="1896">
          <cell r="D1896" t="str">
            <v>MIN06450</v>
          </cell>
        </row>
        <row r="1897">
          <cell r="D1897" t="str">
            <v>MIN06500</v>
          </cell>
        </row>
        <row r="1898">
          <cell r="D1898" t="str">
            <v>MIN06550</v>
          </cell>
        </row>
        <row r="1899">
          <cell r="D1899" t="str">
            <v>MIN06600</v>
          </cell>
        </row>
        <row r="1900">
          <cell r="D1900" t="str">
            <v>MIN03300</v>
          </cell>
        </row>
        <row r="1901">
          <cell r="D1901" t="str">
            <v>MIN03350</v>
          </cell>
        </row>
        <row r="1902">
          <cell r="D1902" t="str">
            <v>MIN03400</v>
          </cell>
        </row>
        <row r="1903">
          <cell r="D1903" t="str">
            <v>MIN03450</v>
          </cell>
        </row>
        <row r="1904">
          <cell r="D1904" t="str">
            <v>MIN03500</v>
          </cell>
        </row>
        <row r="1905">
          <cell r="D1905" t="str">
            <v>MIN03550</v>
          </cell>
        </row>
        <row r="1906">
          <cell r="D1906" t="str">
            <v>MIN03600</v>
          </cell>
        </row>
        <row r="1907">
          <cell r="D1907" t="str">
            <v>MIN03650</v>
          </cell>
        </row>
        <row r="1908">
          <cell r="D1908" t="str">
            <v>MIN03700</v>
          </cell>
        </row>
        <row r="1909">
          <cell r="D1909" t="str">
            <v>MIN03750</v>
          </cell>
        </row>
        <row r="1910">
          <cell r="D1910" t="str">
            <v>MIN03800</v>
          </cell>
        </row>
        <row r="1911">
          <cell r="D1911" t="str">
            <v>MIN03850</v>
          </cell>
        </row>
        <row r="1912">
          <cell r="D1912" t="str">
            <v>MIN03900</v>
          </cell>
        </row>
        <row r="1913">
          <cell r="D1913" t="str">
            <v>MIN03950</v>
          </cell>
        </row>
        <row r="1914">
          <cell r="D1914" t="str">
            <v>MIN04000</v>
          </cell>
        </row>
        <row r="1915">
          <cell r="D1915" t="str">
            <v>MIN04050</v>
          </cell>
        </row>
        <row r="1916">
          <cell r="D1916" t="str">
            <v>MIN04100</v>
          </cell>
        </row>
        <row r="1917">
          <cell r="D1917" t="str">
            <v>MIN04150</v>
          </cell>
        </row>
        <row r="1918">
          <cell r="D1918" t="str">
            <v>MIN04200</v>
          </cell>
        </row>
        <row r="1919">
          <cell r="D1919" t="str">
            <v>MIN04250</v>
          </cell>
        </row>
        <row r="1920">
          <cell r="D1920" t="str">
            <v>MIN04300</v>
          </cell>
        </row>
        <row r="1921">
          <cell r="D1921" t="str">
            <v>MIN04350</v>
          </cell>
        </row>
        <row r="1922">
          <cell r="D1922" t="str">
            <v>MIN04400</v>
          </cell>
        </row>
        <row r="1923">
          <cell r="D1923" t="str">
            <v>MIN04450</v>
          </cell>
        </row>
        <row r="1924">
          <cell r="D1924" t="str">
            <v>MIN04500</v>
          </cell>
        </row>
        <row r="1925">
          <cell r="D1925" t="str">
            <v>MIN04550</v>
          </cell>
        </row>
        <row r="1926">
          <cell r="D1926" t="str">
            <v>MIN04600</v>
          </cell>
        </row>
        <row r="1927">
          <cell r="D1927" t="str">
            <v>MIN04650</v>
          </cell>
        </row>
        <row r="1928">
          <cell r="D1928" t="str">
            <v>MIN04700</v>
          </cell>
        </row>
        <row r="1929">
          <cell r="D1929" t="str">
            <v>MIN04750</v>
          </cell>
        </row>
        <row r="1930">
          <cell r="D1930" t="str">
            <v>MIN04800</v>
          </cell>
        </row>
        <row r="1931">
          <cell r="D1931" t="str">
            <v>MIN04850</v>
          </cell>
        </row>
        <row r="1932">
          <cell r="D1932" t="str">
            <v>MIN04900</v>
          </cell>
        </row>
        <row r="1933">
          <cell r="D1933" t="str">
            <v>MIN04950</v>
          </cell>
        </row>
        <row r="1934">
          <cell r="D1934" t="str">
            <v>MIN05000</v>
          </cell>
        </row>
        <row r="1935">
          <cell r="D1935" t="str">
            <v>MIN05050</v>
          </cell>
        </row>
        <row r="1936">
          <cell r="D1936" t="str">
            <v>MIN05100</v>
          </cell>
        </row>
        <row r="1937">
          <cell r="D1937" t="str">
            <v>MIN05150</v>
          </cell>
        </row>
        <row r="1938">
          <cell r="D1938" t="str">
            <v>MIN02300</v>
          </cell>
        </row>
        <row r="1939">
          <cell r="D1939" t="str">
            <v>MIN02350</v>
          </cell>
        </row>
        <row r="1940">
          <cell r="D1940" t="str">
            <v>MIN02400</v>
          </cell>
        </row>
        <row r="1941">
          <cell r="D1941" t="str">
            <v>MIN02450</v>
          </cell>
        </row>
        <row r="1942">
          <cell r="D1942" t="str">
            <v>MIN02500</v>
          </cell>
        </row>
        <row r="1943">
          <cell r="D1943" t="str">
            <v>MIN02550</v>
          </cell>
        </row>
        <row r="1944">
          <cell r="D1944" t="str">
            <v>MIN02600</v>
          </cell>
        </row>
        <row r="1945">
          <cell r="D1945" t="str">
            <v>MIN02650</v>
          </cell>
        </row>
        <row r="1946">
          <cell r="D1946" t="str">
            <v>MIN02700</v>
          </cell>
        </row>
        <row r="1947">
          <cell r="D1947" t="str">
            <v>MIN02750</v>
          </cell>
        </row>
        <row r="1948">
          <cell r="D1948" t="str">
            <v>MIN02800</v>
          </cell>
        </row>
        <row r="1949">
          <cell r="D1949" t="str">
            <v>MIN02850</v>
          </cell>
        </row>
        <row r="1950">
          <cell r="D1950" t="str">
            <v>MIN02900</v>
          </cell>
        </row>
        <row r="1951">
          <cell r="D1951" t="str">
            <v>MIN02950</v>
          </cell>
        </row>
        <row r="1952">
          <cell r="D1952" t="str">
            <v>MIN03000</v>
          </cell>
        </row>
        <row r="1953">
          <cell r="D1953" t="str">
            <v>MIN03050</v>
          </cell>
        </row>
        <row r="1954">
          <cell r="D1954" t="str">
            <v>MIN03100</v>
          </cell>
        </row>
        <row r="1955">
          <cell r="D1955" t="str">
            <v>MIN03150</v>
          </cell>
        </row>
        <row r="1956">
          <cell r="D1956" t="str">
            <v>MIN03200</v>
          </cell>
        </row>
        <row r="1957">
          <cell r="D1957" t="str">
            <v>MIN11750</v>
          </cell>
        </row>
        <row r="1958">
          <cell r="D1958" t="str">
            <v>MIN11800</v>
          </cell>
        </row>
        <row r="1959">
          <cell r="D1959" t="str">
            <v>MIN11850</v>
          </cell>
        </row>
        <row r="1960">
          <cell r="D1960" t="str">
            <v>MIN11900</v>
          </cell>
        </row>
        <row r="1961">
          <cell r="D1961" t="str">
            <v>MIN11950</v>
          </cell>
        </row>
        <row r="1962">
          <cell r="D1962" t="str">
            <v>MIN12000</v>
          </cell>
        </row>
        <row r="1963">
          <cell r="D1963" t="str">
            <v>MIN12050</v>
          </cell>
        </row>
        <row r="1964">
          <cell r="D1964" t="str">
            <v>MIN12100</v>
          </cell>
        </row>
        <row r="1965">
          <cell r="D1965" t="str">
            <v>MIN12150</v>
          </cell>
        </row>
        <row r="1966">
          <cell r="D1966" t="str">
            <v>MIN12200</v>
          </cell>
        </row>
        <row r="1967">
          <cell r="D1967" t="str">
            <v>MIN12250</v>
          </cell>
        </row>
        <row r="1968">
          <cell r="D1968" t="str">
            <v>MIN12300</v>
          </cell>
        </row>
        <row r="1969">
          <cell r="D1969" t="str">
            <v>MIN12350</v>
          </cell>
        </row>
        <row r="1970">
          <cell r="D1970" t="str">
            <v>MIN12400</v>
          </cell>
        </row>
        <row r="1971">
          <cell r="D1971" t="str">
            <v>MIN12450</v>
          </cell>
        </row>
        <row r="1972">
          <cell r="D1972" t="str">
            <v>MIN12500</v>
          </cell>
        </row>
        <row r="1973">
          <cell r="D1973" t="str">
            <v>MIN12550</v>
          </cell>
        </row>
        <row r="1974">
          <cell r="D1974" t="str">
            <v>MIN12600</v>
          </cell>
        </row>
        <row r="1975">
          <cell r="D1975" t="str">
            <v>MIN12650</v>
          </cell>
        </row>
        <row r="1976">
          <cell r="D1976" t="str">
            <v>MIN12700</v>
          </cell>
        </row>
        <row r="1977">
          <cell r="D1977" t="str">
            <v>MIN12750</v>
          </cell>
        </row>
        <row r="1978">
          <cell r="D1978" t="str">
            <v>MIN12800</v>
          </cell>
        </row>
        <row r="1979">
          <cell r="D1979" t="str">
            <v>MIN12850</v>
          </cell>
        </row>
        <row r="1980">
          <cell r="D1980" t="str">
            <v>MIN12900</v>
          </cell>
        </row>
        <row r="1981">
          <cell r="D1981" t="str">
            <v>MIN18250</v>
          </cell>
        </row>
        <row r="1982">
          <cell r="D1982" t="str">
            <v>MIN18300</v>
          </cell>
        </row>
        <row r="1983">
          <cell r="D1983" t="str">
            <v>MIN18350</v>
          </cell>
        </row>
        <row r="1984">
          <cell r="D1984" t="str">
            <v>MIN18400</v>
          </cell>
        </row>
        <row r="1985">
          <cell r="D1985" t="str">
            <v>MIN18450</v>
          </cell>
        </row>
        <row r="1986">
          <cell r="D1986" t="str">
            <v>MIN18500</v>
          </cell>
        </row>
        <row r="1987">
          <cell r="D1987" t="str">
            <v>MIN18550</v>
          </cell>
        </row>
        <row r="1988">
          <cell r="D1988" t="str">
            <v>MIN18600</v>
          </cell>
        </row>
        <row r="1989">
          <cell r="D1989" t="str">
            <v>MIN18650</v>
          </cell>
        </row>
        <row r="1990">
          <cell r="D1990" t="str">
            <v>MIN16300</v>
          </cell>
        </row>
        <row r="1991">
          <cell r="D1991" t="str">
            <v>MIN16350</v>
          </cell>
        </row>
        <row r="1992">
          <cell r="D1992" t="str">
            <v>MIN16400</v>
          </cell>
        </row>
        <row r="1993">
          <cell r="D1993" t="str">
            <v>MIN16450</v>
          </cell>
        </row>
        <row r="1994">
          <cell r="D1994" t="str">
            <v>MIN16600</v>
          </cell>
        </row>
        <row r="1995">
          <cell r="D1995" t="str">
            <v>MIN16650</v>
          </cell>
        </row>
        <row r="1996">
          <cell r="D1996" t="str">
            <v>MIN16700</v>
          </cell>
        </row>
        <row r="1997">
          <cell r="D1997" t="str">
            <v>MIN16800</v>
          </cell>
        </row>
        <row r="1998">
          <cell r="D1998" t="str">
            <v>MIN16850</v>
          </cell>
        </row>
        <row r="1999">
          <cell r="D1999" t="str">
            <v>MIN16900</v>
          </cell>
        </row>
        <row r="2000">
          <cell r="D2000" t="str">
            <v>MIN16950</v>
          </cell>
        </row>
        <row r="2001">
          <cell r="D2001" t="str">
            <v>MIN17000</v>
          </cell>
        </row>
        <row r="2002">
          <cell r="D2002" t="str">
            <v>MIN17050</v>
          </cell>
        </row>
        <row r="2003">
          <cell r="D2003" t="str">
            <v>MIN17100</v>
          </cell>
        </row>
        <row r="2004">
          <cell r="D2004" t="str">
            <v>MIN17150</v>
          </cell>
        </row>
        <row r="2005">
          <cell r="D2005" t="str">
            <v>MIN17200</v>
          </cell>
        </row>
        <row r="2006">
          <cell r="D2006" t="str">
            <v>MIN17250</v>
          </cell>
        </row>
        <row r="2007">
          <cell r="D2007" t="str">
            <v>MIN17300</v>
          </cell>
        </row>
        <row r="2008">
          <cell r="D2008" t="str">
            <v>MIN17350</v>
          </cell>
        </row>
        <row r="2009">
          <cell r="D2009" t="str">
            <v>MIN17400</v>
          </cell>
        </row>
        <row r="2010">
          <cell r="D2010" t="str">
            <v>MIN17450</v>
          </cell>
        </row>
        <row r="2011">
          <cell r="D2011" t="str">
            <v>MIN17500</v>
          </cell>
        </row>
        <row r="2012">
          <cell r="D2012" t="str">
            <v>MIN17550</v>
          </cell>
        </row>
        <row r="2013">
          <cell r="D2013" t="str">
            <v>MIN17600</v>
          </cell>
        </row>
        <row r="2014">
          <cell r="D2014" t="str">
            <v>MIN17650</v>
          </cell>
        </row>
        <row r="2015">
          <cell r="D2015" t="str">
            <v>MIN17700</v>
          </cell>
        </row>
        <row r="2016">
          <cell r="D2016" t="str">
            <v>MIN00100</v>
          </cell>
        </row>
        <row r="2017">
          <cell r="D2017" t="str">
            <v>MIN00150</v>
          </cell>
        </row>
        <row r="2018">
          <cell r="D2018" t="str">
            <v>MIN00200</v>
          </cell>
        </row>
        <row r="2019">
          <cell r="D2019" t="str">
            <v>MIN00250</v>
          </cell>
        </row>
        <row r="2020">
          <cell r="D2020" t="str">
            <v>MIN00300</v>
          </cell>
        </row>
        <row r="2021">
          <cell r="D2021" t="str">
            <v>MIN00350</v>
          </cell>
        </row>
        <row r="2022">
          <cell r="D2022" t="str">
            <v>MIN00360</v>
          </cell>
        </row>
        <row r="2023">
          <cell r="D2023" t="str">
            <v>MIN00400</v>
          </cell>
        </row>
        <row r="2024">
          <cell r="D2024" t="str">
            <v>MIN00450</v>
          </cell>
        </row>
        <row r="2025">
          <cell r="D2025" t="str">
            <v>MIN00500</v>
          </cell>
        </row>
        <row r="2026">
          <cell r="D2026" t="str">
            <v>MIN00550</v>
          </cell>
        </row>
        <row r="2027">
          <cell r="D2027" t="str">
            <v>MIN00600</v>
          </cell>
        </row>
        <row r="2028">
          <cell r="D2028" t="str">
            <v>MIN00650</v>
          </cell>
        </row>
        <row r="2029">
          <cell r="D2029" t="str">
            <v>MIN00700</v>
          </cell>
        </row>
        <row r="2030">
          <cell r="D2030" t="str">
            <v>MIN00750</v>
          </cell>
        </row>
        <row r="2031">
          <cell r="D2031" t="str">
            <v>MIN00800</v>
          </cell>
        </row>
        <row r="2032">
          <cell r="D2032" t="str">
            <v>MIN00850</v>
          </cell>
        </row>
        <row r="2033">
          <cell r="D2033" t="str">
            <v>MIN00900</v>
          </cell>
        </row>
        <row r="2034">
          <cell r="D2034" t="str">
            <v>MIN00950</v>
          </cell>
        </row>
        <row r="2035">
          <cell r="D2035" t="str">
            <v>MIN01000</v>
          </cell>
        </row>
        <row r="2036">
          <cell r="D2036" t="str">
            <v>MIN20500</v>
          </cell>
        </row>
        <row r="2037">
          <cell r="D2037" t="str">
            <v>MIN20550</v>
          </cell>
        </row>
        <row r="2038">
          <cell r="D2038" t="str">
            <v>MIN20600</v>
          </cell>
        </row>
        <row r="2039">
          <cell r="D2039" t="str">
            <v>MIN20650</v>
          </cell>
        </row>
        <row r="2040">
          <cell r="D2040" t="str">
            <v>MIN20700</v>
          </cell>
        </row>
        <row r="2041">
          <cell r="D2041" t="str">
            <v>MIN20750</v>
          </cell>
        </row>
        <row r="2042">
          <cell r="D2042" t="str">
            <v>MIN20800</v>
          </cell>
        </row>
        <row r="2043">
          <cell r="D2043" t="str">
            <v>MIN20850</v>
          </cell>
        </row>
        <row r="2044">
          <cell r="D2044" t="str">
            <v>MIN20900</v>
          </cell>
        </row>
        <row r="2045">
          <cell r="D2045" t="str">
            <v>MIN20950</v>
          </cell>
        </row>
        <row r="2046">
          <cell r="D2046" t="str">
            <v>MIN21000</v>
          </cell>
        </row>
        <row r="2047">
          <cell r="D2047" t="str">
            <v>MIN21050</v>
          </cell>
        </row>
        <row r="2048">
          <cell r="D2048" t="str">
            <v>MIN21100</v>
          </cell>
        </row>
        <row r="2049">
          <cell r="D2049" t="str">
            <v>MIN21150</v>
          </cell>
        </row>
        <row r="2050">
          <cell r="D2050" t="str">
            <v>MIN13000</v>
          </cell>
        </row>
        <row r="2051">
          <cell r="D2051" t="str">
            <v>MIN13050</v>
          </cell>
        </row>
        <row r="2052">
          <cell r="D2052" t="str">
            <v>MIN13100</v>
          </cell>
        </row>
        <row r="2053">
          <cell r="D2053" t="str">
            <v>MIN13150</v>
          </cell>
        </row>
        <row r="2054">
          <cell r="D2054" t="str">
            <v>MIN13200</v>
          </cell>
        </row>
        <row r="2055">
          <cell r="D2055" t="str">
            <v>MIN13250</v>
          </cell>
        </row>
        <row r="2056">
          <cell r="D2056" t="str">
            <v>MIN13300</v>
          </cell>
        </row>
        <row r="2057">
          <cell r="D2057" t="str">
            <v>MIN13350</v>
          </cell>
        </row>
        <row r="2058">
          <cell r="D2058" t="str">
            <v>MIN13400</v>
          </cell>
        </row>
        <row r="2059">
          <cell r="D2059" t="str">
            <v>MIN13450</v>
          </cell>
        </row>
        <row r="2060">
          <cell r="D2060" t="str">
            <v>MIN13500</v>
          </cell>
        </row>
        <row r="2061">
          <cell r="D2061" t="str">
            <v>MIN13550</v>
          </cell>
        </row>
        <row r="2062">
          <cell r="D2062" t="str">
            <v>MIN13600</v>
          </cell>
        </row>
        <row r="2063">
          <cell r="D2063" t="str">
            <v>MIN13650</v>
          </cell>
        </row>
        <row r="2064">
          <cell r="D2064" t="str">
            <v>MIN13700</v>
          </cell>
        </row>
        <row r="2065">
          <cell r="D2065" t="str">
            <v>MIN13750</v>
          </cell>
        </row>
        <row r="2066">
          <cell r="D2066" t="str">
            <v>MIN13800</v>
          </cell>
        </row>
        <row r="2067">
          <cell r="D2067" t="str">
            <v>MIN13850</v>
          </cell>
        </row>
        <row r="2068">
          <cell r="D2068" t="str">
            <v>MIN13900</v>
          </cell>
        </row>
        <row r="2069">
          <cell r="D2069" t="str">
            <v>MIN13950</v>
          </cell>
        </row>
        <row r="2070">
          <cell r="D2070" t="str">
            <v>MIN14000</v>
          </cell>
        </row>
        <row r="2071">
          <cell r="D2071" t="str">
            <v>MIN14050</v>
          </cell>
        </row>
        <row r="2072">
          <cell r="D2072" t="str">
            <v>MIN14100</v>
          </cell>
        </row>
        <row r="2073">
          <cell r="D2073" t="str">
            <v>MIN14150</v>
          </cell>
        </row>
        <row r="2074">
          <cell r="D2074" t="str">
            <v>MIN14200</v>
          </cell>
        </row>
        <row r="2075">
          <cell r="D2075" t="str">
            <v>MIN14250</v>
          </cell>
        </row>
        <row r="2076">
          <cell r="D2076" t="str">
            <v>MIN14300</v>
          </cell>
        </row>
        <row r="2077">
          <cell r="D2077" t="str">
            <v>MIN14350</v>
          </cell>
        </row>
        <row r="2078">
          <cell r="D2078" t="str">
            <v>MIN14400</v>
          </cell>
        </row>
        <row r="2079">
          <cell r="D2079" t="str">
            <v>MIN14450</v>
          </cell>
        </row>
        <row r="2080">
          <cell r="D2080" t="str">
            <v>MIN14500</v>
          </cell>
        </row>
        <row r="2081">
          <cell r="D2081" t="str">
            <v>MIN14550</v>
          </cell>
        </row>
        <row r="2082">
          <cell r="D2082" t="str">
            <v>MIN14600</v>
          </cell>
        </row>
        <row r="2083">
          <cell r="D2083" t="str">
            <v>MIN14650</v>
          </cell>
        </row>
        <row r="2084">
          <cell r="D2084" t="str">
            <v>MIN14700</v>
          </cell>
        </row>
        <row r="2085">
          <cell r="D2085" t="str">
            <v>MIN14750</v>
          </cell>
        </row>
        <row r="2086">
          <cell r="D2086" t="str">
            <v>MIN14800</v>
          </cell>
        </row>
        <row r="2087">
          <cell r="D2087" t="str">
            <v>MIN14850</v>
          </cell>
        </row>
        <row r="2088">
          <cell r="D2088" t="str">
            <v>MIN14900</v>
          </cell>
        </row>
        <row r="2089">
          <cell r="D2089" t="str">
            <v>MIN14960</v>
          </cell>
        </row>
        <row r="2090">
          <cell r="D2090" t="str">
            <v>MIN14970</v>
          </cell>
        </row>
        <row r="2091">
          <cell r="D2091" t="str">
            <v>MIN15000</v>
          </cell>
        </row>
        <row r="2092">
          <cell r="D2092" t="str">
            <v>MIN15005</v>
          </cell>
        </row>
        <row r="2093">
          <cell r="D2093" t="str">
            <v>MIN15010</v>
          </cell>
        </row>
        <row r="2094">
          <cell r="D2094" t="str">
            <v>MIN15020</v>
          </cell>
        </row>
        <row r="2095">
          <cell r="D2095" t="str">
            <v>MIN15030</v>
          </cell>
        </row>
        <row r="2096">
          <cell r="D2096" t="str">
            <v>MIN15050</v>
          </cell>
        </row>
        <row r="2097">
          <cell r="D2097" t="str">
            <v>MHR16250</v>
          </cell>
        </row>
        <row r="2098">
          <cell r="D2098" t="str">
            <v>MIN21200</v>
          </cell>
        </row>
        <row r="2099">
          <cell r="D2099" t="str">
            <v>MIN18700</v>
          </cell>
        </row>
        <row r="2100">
          <cell r="D2100" t="str">
            <v>MIN18750</v>
          </cell>
        </row>
        <row r="2101">
          <cell r="D2101" t="str">
            <v>MIN18800</v>
          </cell>
        </row>
        <row r="2102">
          <cell r="D2102" t="str">
            <v>MIN18850</v>
          </cell>
        </row>
        <row r="2103">
          <cell r="D2103" t="str">
            <v>MIN18900</v>
          </cell>
        </row>
        <row r="2104">
          <cell r="D2104" t="str">
            <v>MIN18950</v>
          </cell>
        </row>
        <row r="2105">
          <cell r="D2105" t="str">
            <v>MIN19000</v>
          </cell>
        </row>
        <row r="2106">
          <cell r="D2106" t="str">
            <v>MIN19050</v>
          </cell>
        </row>
        <row r="2107">
          <cell r="D2107" t="str">
            <v>MIN19100</v>
          </cell>
        </row>
        <row r="2108">
          <cell r="D2108" t="str">
            <v>MIN19150</v>
          </cell>
        </row>
        <row r="2109">
          <cell r="D2109" t="str">
            <v>MIN19200</v>
          </cell>
        </row>
        <row r="2110">
          <cell r="D2110" t="str">
            <v>MIN19250</v>
          </cell>
        </row>
        <row r="2111">
          <cell r="D2111" t="str">
            <v>MIN19300</v>
          </cell>
        </row>
        <row r="2112">
          <cell r="D2112" t="str">
            <v>MIN19350</v>
          </cell>
        </row>
        <row r="2113">
          <cell r="D2113" t="str">
            <v>MIN19400</v>
          </cell>
        </row>
        <row r="2114">
          <cell r="D2114" t="str">
            <v>MIN19450</v>
          </cell>
        </row>
        <row r="2115">
          <cell r="D2115" t="str">
            <v>MIN10250</v>
          </cell>
        </row>
        <row r="2116">
          <cell r="D2116" t="str">
            <v>MIN10300</v>
          </cell>
        </row>
        <row r="2117">
          <cell r="D2117" t="str">
            <v>MIN10350</v>
          </cell>
        </row>
        <row r="2118">
          <cell r="D2118" t="str">
            <v>MIN10400</v>
          </cell>
        </row>
        <row r="2119">
          <cell r="D2119" t="str">
            <v>MIN10450</v>
          </cell>
        </row>
        <row r="2120">
          <cell r="D2120" t="str">
            <v>MIN10500</v>
          </cell>
        </row>
        <row r="2121">
          <cell r="D2121" t="str">
            <v>MIN10550</v>
          </cell>
        </row>
        <row r="2122">
          <cell r="D2122" t="str">
            <v>MIN10600</v>
          </cell>
        </row>
        <row r="2123">
          <cell r="D2123" t="str">
            <v>MIN10650</v>
          </cell>
        </row>
        <row r="2124">
          <cell r="D2124" t="str">
            <v>MIN10700</v>
          </cell>
        </row>
        <row r="2125">
          <cell r="D2125" t="str">
            <v>MIN10750</v>
          </cell>
        </row>
        <row r="2126">
          <cell r="D2126" t="str">
            <v>MIN10800</v>
          </cell>
        </row>
        <row r="2127">
          <cell r="D2127" t="str">
            <v>MIN10850</v>
          </cell>
        </row>
        <row r="2128">
          <cell r="D2128" t="str">
            <v>MIN10900</v>
          </cell>
        </row>
        <row r="2129">
          <cell r="D2129" t="str">
            <v>MIN10950</v>
          </cell>
        </row>
        <row r="2130">
          <cell r="D2130" t="str">
            <v>MIN11000</v>
          </cell>
        </row>
        <row r="2131">
          <cell r="D2131" t="str">
            <v>MIN11050</v>
          </cell>
        </row>
        <row r="2132">
          <cell r="D2132" t="str">
            <v>MIN11100</v>
          </cell>
        </row>
        <row r="2133">
          <cell r="D2133" t="str">
            <v>MIN11150</v>
          </cell>
        </row>
        <row r="2134">
          <cell r="D2134" t="str">
            <v>MIN11250</v>
          </cell>
        </row>
        <row r="2135">
          <cell r="D2135" t="str">
            <v>MIN11300</v>
          </cell>
        </row>
        <row r="2136">
          <cell r="D2136" t="str">
            <v>MIN11350</v>
          </cell>
        </row>
        <row r="2137">
          <cell r="D2137" t="str">
            <v>MIN11400</v>
          </cell>
        </row>
        <row r="2138">
          <cell r="D2138" t="str">
            <v>MIN11450</v>
          </cell>
        </row>
        <row r="2139">
          <cell r="D2139" t="str">
            <v>MIN11500</v>
          </cell>
        </row>
        <row r="2140">
          <cell r="D2140" t="str">
            <v>MIN11550</v>
          </cell>
        </row>
        <row r="2141">
          <cell r="D2141" t="str">
            <v>MIN11600</v>
          </cell>
        </row>
        <row r="2142">
          <cell r="D2142" t="str">
            <v>MIN11650</v>
          </cell>
        </row>
        <row r="2143">
          <cell r="D2143" t="str">
            <v>MIN09750</v>
          </cell>
        </row>
        <row r="2144">
          <cell r="D2144" t="str">
            <v>MIN09800</v>
          </cell>
        </row>
        <row r="2145">
          <cell r="D2145" t="str">
            <v>MIN09850</v>
          </cell>
        </row>
        <row r="2146">
          <cell r="D2146" t="str">
            <v>MIN09900</v>
          </cell>
        </row>
        <row r="2147">
          <cell r="D2147" t="str">
            <v>MIN09950</v>
          </cell>
        </row>
        <row r="2148">
          <cell r="D2148" t="str">
            <v>MIN10000</v>
          </cell>
        </row>
        <row r="2149">
          <cell r="D2149" t="str">
            <v>MIN10050</v>
          </cell>
        </row>
        <row r="2150">
          <cell r="D2150" t="str">
            <v>MIN10100</v>
          </cell>
        </row>
        <row r="2151">
          <cell r="D2151" t="str">
            <v>MIN10150</v>
          </cell>
        </row>
        <row r="2152">
          <cell r="D2152" t="str">
            <v>MIN10200</v>
          </cell>
        </row>
        <row r="2153">
          <cell r="D2153" t="str">
            <v>MIN19550</v>
          </cell>
        </row>
        <row r="2154">
          <cell r="D2154" t="str">
            <v>MIN19600</v>
          </cell>
        </row>
        <row r="2155">
          <cell r="D2155" t="str">
            <v>MIN19700</v>
          </cell>
        </row>
        <row r="2156">
          <cell r="D2156" t="str">
            <v>MIN19750</v>
          </cell>
        </row>
        <row r="2157">
          <cell r="D2157" t="str">
            <v>MIN19800</v>
          </cell>
        </row>
        <row r="2158">
          <cell r="D2158" t="str">
            <v>MIN19850</v>
          </cell>
        </row>
        <row r="2159">
          <cell r="D2159" t="str">
            <v>MIN19900</v>
          </cell>
        </row>
        <row r="2160">
          <cell r="D2160" t="str">
            <v>MIN19950</v>
          </cell>
        </row>
        <row r="2161">
          <cell r="D2161" t="str">
            <v>MIN20000</v>
          </cell>
        </row>
        <row r="2162">
          <cell r="D2162" t="str">
            <v>MIN20050</v>
          </cell>
        </row>
        <row r="2163">
          <cell r="D2163" t="str">
            <v>MIN20100</v>
          </cell>
        </row>
        <row r="2164">
          <cell r="D2164" t="str">
            <v>MIN20150</v>
          </cell>
        </row>
        <row r="2165">
          <cell r="D2165" t="str">
            <v>MIN20200</v>
          </cell>
        </row>
        <row r="2166">
          <cell r="D2166" t="str">
            <v>MIN20250</v>
          </cell>
        </row>
        <row r="2167">
          <cell r="D2167" t="str">
            <v>MIN20300</v>
          </cell>
        </row>
        <row r="2168">
          <cell r="D2168" t="str">
            <v>MIN20350</v>
          </cell>
        </row>
        <row r="2169">
          <cell r="D2169" t="str">
            <v>MIN20400</v>
          </cell>
        </row>
        <row r="2170">
          <cell r="D2170" t="str">
            <v>MIN20450</v>
          </cell>
        </row>
        <row r="2171">
          <cell r="D2171" t="str">
            <v>MIN01050</v>
          </cell>
        </row>
        <row r="2172">
          <cell r="D2172" t="str">
            <v>MIN01100</v>
          </cell>
        </row>
        <row r="2173">
          <cell r="D2173" t="str">
            <v>MIN01150</v>
          </cell>
        </row>
        <row r="2174">
          <cell r="D2174" t="str">
            <v>MIN01200</v>
          </cell>
        </row>
        <row r="2175">
          <cell r="D2175" t="str">
            <v>MIN01250</v>
          </cell>
        </row>
        <row r="2176">
          <cell r="D2176" t="str">
            <v>MIN01300</v>
          </cell>
        </row>
        <row r="2177">
          <cell r="D2177" t="str">
            <v>MIN01350</v>
          </cell>
        </row>
        <row r="2178">
          <cell r="D2178" t="str">
            <v>MIN01400</v>
          </cell>
        </row>
        <row r="2179">
          <cell r="D2179" t="str">
            <v>MIN01450</v>
          </cell>
        </row>
        <row r="2180">
          <cell r="D2180" t="str">
            <v>MIN01500</v>
          </cell>
        </row>
        <row r="2181">
          <cell r="D2181" t="str">
            <v>MIN01550</v>
          </cell>
        </row>
        <row r="2182">
          <cell r="D2182" t="str">
            <v>MIN01600</v>
          </cell>
        </row>
        <row r="2183">
          <cell r="D2183" t="str">
            <v>MIN01650</v>
          </cell>
        </row>
        <row r="2184">
          <cell r="D2184" t="str">
            <v>MIN01700</v>
          </cell>
        </row>
        <row r="2185">
          <cell r="D2185" t="str">
            <v>MIN01750</v>
          </cell>
        </row>
        <row r="2186">
          <cell r="D2186" t="str">
            <v>MIN01800</v>
          </cell>
        </row>
        <row r="2187">
          <cell r="D2187" t="str">
            <v>MIN01850</v>
          </cell>
        </row>
        <row r="2188">
          <cell r="D2188" t="str">
            <v>MIN01900</v>
          </cell>
        </row>
        <row r="2189">
          <cell r="D2189" t="str">
            <v>MIN01950</v>
          </cell>
        </row>
        <row r="2190">
          <cell r="D2190" t="str">
            <v>MIN02000</v>
          </cell>
        </row>
        <row r="2191">
          <cell r="D2191" t="str">
            <v>MIN02050</v>
          </cell>
        </row>
        <row r="2192">
          <cell r="D2192" t="str">
            <v>MIN02100</v>
          </cell>
        </row>
        <row r="2193">
          <cell r="D2193" t="str">
            <v>MIN02150</v>
          </cell>
        </row>
        <row r="2194">
          <cell r="D2194" t="str">
            <v>MIN02200</v>
          </cell>
        </row>
        <row r="2195">
          <cell r="D2195" t="str">
            <v>MIN02250</v>
          </cell>
        </row>
        <row r="2196">
          <cell r="D2196" t="str">
            <v>BALC01</v>
          </cell>
        </row>
        <row r="2197">
          <cell r="D2197" t="str">
            <v>BALC02</v>
          </cell>
        </row>
        <row r="2198">
          <cell r="D2198" t="str">
            <v>BALC03</v>
          </cell>
        </row>
        <row r="2199">
          <cell r="D2199" t="str">
            <v>BALCQTE</v>
          </cell>
        </row>
        <row r="2200">
          <cell r="D2200" t="str">
            <v>CARA01</v>
          </cell>
        </row>
        <row r="2201">
          <cell r="D2201" t="str">
            <v>CARA02</v>
          </cell>
        </row>
        <row r="2202">
          <cell r="D2202" t="str">
            <v>CARQTE</v>
          </cell>
        </row>
        <row r="2203">
          <cell r="D2203" t="str">
            <v>CLOT01</v>
          </cell>
        </row>
        <row r="2204">
          <cell r="D2204" t="str">
            <v>CLOT02</v>
          </cell>
        </row>
        <row r="2205">
          <cell r="D2205" t="str">
            <v>CLOT03</v>
          </cell>
        </row>
        <row r="2206">
          <cell r="D2206" t="str">
            <v>CLOT04</v>
          </cell>
        </row>
        <row r="2207">
          <cell r="D2207" t="str">
            <v>DREX01</v>
          </cell>
        </row>
        <row r="2208">
          <cell r="D2208" t="str">
            <v>DREX02</v>
          </cell>
        </row>
        <row r="2209">
          <cell r="D2209" t="str">
            <v>DREX03</v>
          </cell>
        </row>
        <row r="2210">
          <cell r="D2210" t="str">
            <v>DRGL01</v>
          </cell>
        </row>
        <row r="2211">
          <cell r="D2211" t="str">
            <v>DRGL02</v>
          </cell>
        </row>
        <row r="2212">
          <cell r="D2212" t="str">
            <v>DRGL03</v>
          </cell>
        </row>
        <row r="2213">
          <cell r="D2213" t="str">
            <v>DRGL04</v>
          </cell>
        </row>
        <row r="2214">
          <cell r="D2214" t="str">
            <v>DRIN01</v>
          </cell>
        </row>
        <row r="2215">
          <cell r="D2215" t="str">
            <v>DRIN02</v>
          </cell>
        </row>
        <row r="2216">
          <cell r="D2216" t="str">
            <v>DRIN03</v>
          </cell>
        </row>
        <row r="2217">
          <cell r="D2217" t="str">
            <v>EVES01</v>
          </cell>
        </row>
        <row r="2218">
          <cell r="D2218" t="str">
            <v>EVES02</v>
          </cell>
        </row>
        <row r="2219">
          <cell r="D2219" t="str">
            <v>EVES03</v>
          </cell>
        </row>
        <row r="2220">
          <cell r="D2220" t="str">
            <v>FLOR01</v>
          </cell>
        </row>
        <row r="2221">
          <cell r="D2221" t="str">
            <v>FLOR02</v>
          </cell>
        </row>
        <row r="2222">
          <cell r="D2222" t="str">
            <v>FLORQTE</v>
          </cell>
        </row>
        <row r="2223">
          <cell r="D2223" t="str">
            <v>LBOX01</v>
          </cell>
        </row>
        <row r="2224">
          <cell r="D2224" t="str">
            <v>LBOX02</v>
          </cell>
        </row>
        <row r="2225">
          <cell r="D2225" t="str">
            <v>LBOX03</v>
          </cell>
        </row>
        <row r="2226">
          <cell r="D2226" t="str">
            <v>LBXQTE</v>
          </cell>
        </row>
        <row r="2227">
          <cell r="D2227" t="str">
            <v>RAMP01</v>
          </cell>
        </row>
        <row r="2228">
          <cell r="D2228" t="str">
            <v>RAMP02</v>
          </cell>
        </row>
        <row r="2229">
          <cell r="D2229" t="str">
            <v>RHTR01</v>
          </cell>
        </row>
        <row r="2230">
          <cell r="D2230" t="str">
            <v>STEP01</v>
          </cell>
        </row>
        <row r="2231">
          <cell r="D2231" t="str">
            <v>STEP02</v>
          </cell>
        </row>
        <row r="2232">
          <cell r="D2232" t="str">
            <v>STEP03</v>
          </cell>
        </row>
        <row r="2233">
          <cell r="D2233" t="str">
            <v>STEP04</v>
          </cell>
        </row>
        <row r="2234">
          <cell r="D2234" t="str">
            <v>STEQTE</v>
          </cell>
        </row>
        <row r="2235">
          <cell r="D2235" t="str">
            <v>UTIL01</v>
          </cell>
        </row>
        <row r="2236">
          <cell r="D2236" t="str">
            <v>UTIL02</v>
          </cell>
        </row>
        <row r="2237">
          <cell r="D2237" t="str">
            <v>UTIL03</v>
          </cell>
        </row>
        <row r="2238">
          <cell r="D2238" t="str">
            <v>PTG06300</v>
          </cell>
        </row>
        <row r="2239">
          <cell r="D2239" t="str">
            <v>PTG06350</v>
          </cell>
        </row>
        <row r="2240">
          <cell r="D2240" t="str">
            <v>PTG06400</v>
          </cell>
        </row>
        <row r="2241">
          <cell r="D2241" t="str">
            <v>PTG06450</v>
          </cell>
        </row>
        <row r="2242">
          <cell r="D2242" t="str">
            <v>PTG06500</v>
          </cell>
        </row>
        <row r="2243">
          <cell r="D2243" t="str">
            <v>PTG06550</v>
          </cell>
        </row>
        <row r="2244">
          <cell r="D2244" t="str">
            <v>PTG06600</v>
          </cell>
        </row>
        <row r="2245">
          <cell r="D2245" t="str">
            <v>PTG06650</v>
          </cell>
        </row>
        <row r="2246">
          <cell r="D2246" t="str">
            <v>PTG07950</v>
          </cell>
        </row>
        <row r="2247">
          <cell r="D2247" t="str">
            <v>PTG04000</v>
          </cell>
        </row>
        <row r="2248">
          <cell r="D2248" t="str">
            <v>PTG04050</v>
          </cell>
        </row>
        <row r="2249">
          <cell r="D2249" t="str">
            <v>PTG04100</v>
          </cell>
        </row>
        <row r="2250">
          <cell r="D2250" t="str">
            <v>PTG04150</v>
          </cell>
        </row>
        <row r="2251">
          <cell r="D2251" t="str">
            <v>PTG04200</v>
          </cell>
        </row>
        <row r="2252">
          <cell r="D2252" t="str">
            <v>PTG04250</v>
          </cell>
        </row>
        <row r="2253">
          <cell r="D2253" t="str">
            <v>PTG04300</v>
          </cell>
        </row>
        <row r="2254">
          <cell r="D2254" t="str">
            <v>PTG04350</v>
          </cell>
        </row>
        <row r="2255">
          <cell r="D2255" t="str">
            <v>PTG04400</v>
          </cell>
        </row>
        <row r="2256">
          <cell r="D2256" t="str">
            <v>PTG04450</v>
          </cell>
        </row>
        <row r="2257">
          <cell r="D2257" t="str">
            <v>PTG04500</v>
          </cell>
        </row>
        <row r="2258">
          <cell r="D2258" t="str">
            <v>PTG04550</v>
          </cell>
        </row>
        <row r="2259">
          <cell r="D2259" t="str">
            <v>PTG04600</v>
          </cell>
        </row>
        <row r="2260">
          <cell r="D2260" t="str">
            <v>PTG04650</v>
          </cell>
        </row>
        <row r="2261">
          <cell r="D2261" t="str">
            <v>PTG04700</v>
          </cell>
        </row>
        <row r="2262">
          <cell r="D2262" t="str">
            <v>PTG04750</v>
          </cell>
        </row>
        <row r="2263">
          <cell r="D2263" t="str">
            <v>PTG00100</v>
          </cell>
        </row>
        <row r="2264">
          <cell r="D2264" t="str">
            <v>PTG00150</v>
          </cell>
        </row>
        <row r="2265">
          <cell r="D2265" t="str">
            <v>PTG00200</v>
          </cell>
        </row>
        <row r="2266">
          <cell r="D2266" t="str">
            <v>PTG00250</v>
          </cell>
        </row>
        <row r="2267">
          <cell r="D2267" t="str">
            <v>PTG00300</v>
          </cell>
        </row>
        <row r="2268">
          <cell r="D2268" t="str">
            <v>PTG00350</v>
          </cell>
        </row>
        <row r="2269">
          <cell r="D2269" t="str">
            <v>PTG00400</v>
          </cell>
        </row>
        <row r="2270">
          <cell r="D2270" t="str">
            <v>PTG00450</v>
          </cell>
        </row>
        <row r="2271">
          <cell r="D2271" t="str">
            <v>PTG00500</v>
          </cell>
        </row>
        <row r="2272">
          <cell r="D2272" t="str">
            <v>PTG00550</v>
          </cell>
        </row>
        <row r="2273">
          <cell r="D2273" t="str">
            <v>PTG00600</v>
          </cell>
        </row>
        <row r="2274">
          <cell r="D2274" t="str">
            <v>PTG00650</v>
          </cell>
        </row>
        <row r="2275">
          <cell r="D2275" t="str">
            <v>PTG02050</v>
          </cell>
        </row>
        <row r="2276">
          <cell r="D2276" t="str">
            <v>PTG02100</v>
          </cell>
        </row>
        <row r="2277">
          <cell r="D2277" t="str">
            <v>PTG02150</v>
          </cell>
        </row>
        <row r="2278">
          <cell r="D2278" t="str">
            <v>PTG03300</v>
          </cell>
        </row>
        <row r="2279">
          <cell r="D2279" t="str">
            <v>PTG03350</v>
          </cell>
        </row>
        <row r="2280">
          <cell r="D2280" t="str">
            <v>PTG03400</v>
          </cell>
        </row>
        <row r="2281">
          <cell r="D2281" t="str">
            <v>PTG03500</v>
          </cell>
        </row>
        <row r="2282">
          <cell r="D2282" t="str">
            <v>PTG03550</v>
          </cell>
        </row>
        <row r="2283">
          <cell r="D2283" t="str">
            <v>PTG03600</v>
          </cell>
        </row>
        <row r="2284">
          <cell r="D2284" t="str">
            <v>PTG03650</v>
          </cell>
        </row>
        <row r="2285">
          <cell r="D2285" t="str">
            <v>PTG03700</v>
          </cell>
        </row>
        <row r="2286">
          <cell r="D2286" t="str">
            <v>PTG03750</v>
          </cell>
        </row>
        <row r="2287">
          <cell r="D2287" t="str">
            <v>PTG03800</v>
          </cell>
        </row>
        <row r="2288">
          <cell r="D2288" t="str">
            <v>PTG07550</v>
          </cell>
        </row>
        <row r="2289">
          <cell r="D2289" t="str">
            <v>PTG07600</v>
          </cell>
        </row>
        <row r="2290">
          <cell r="D2290" t="str">
            <v>PTG07650</v>
          </cell>
        </row>
        <row r="2291">
          <cell r="D2291" t="str">
            <v>PTG07700</v>
          </cell>
        </row>
        <row r="2292">
          <cell r="D2292" t="str">
            <v>PTG07750</v>
          </cell>
        </row>
        <row r="2293">
          <cell r="D2293" t="str">
            <v>PTG07900</v>
          </cell>
        </row>
        <row r="2294">
          <cell r="D2294" t="str">
            <v>PTG04900</v>
          </cell>
        </row>
        <row r="2295">
          <cell r="D2295" t="str">
            <v>PTG04950</v>
          </cell>
        </row>
        <row r="2296">
          <cell r="D2296" t="str">
            <v>PTG05000</v>
          </cell>
        </row>
        <row r="2297">
          <cell r="D2297" t="str">
            <v>PTG05050</v>
          </cell>
        </row>
        <row r="2298">
          <cell r="D2298" t="str">
            <v>PTG05100</v>
          </cell>
        </row>
        <row r="2299">
          <cell r="D2299" t="str">
            <v>PTG05150</v>
          </cell>
        </row>
        <row r="2300">
          <cell r="D2300" t="str">
            <v>PTG05200</v>
          </cell>
        </row>
        <row r="2301">
          <cell r="D2301" t="str">
            <v>PTG05250</v>
          </cell>
        </row>
        <row r="2302">
          <cell r="D2302" t="str">
            <v>PTG05300</v>
          </cell>
        </row>
        <row r="2303">
          <cell r="D2303" t="str">
            <v>PTG05350</v>
          </cell>
        </row>
        <row r="2304">
          <cell r="D2304" t="str">
            <v>PTG02750</v>
          </cell>
        </row>
        <row r="2305">
          <cell r="D2305" t="str">
            <v>PTG02800</v>
          </cell>
        </row>
        <row r="2306">
          <cell r="D2306" t="str">
            <v>PTG02850</v>
          </cell>
        </row>
        <row r="2307">
          <cell r="D2307" t="str">
            <v>PTG02900</v>
          </cell>
        </row>
        <row r="2308">
          <cell r="D2308" t="str">
            <v>PTG02950</v>
          </cell>
        </row>
        <row r="2309">
          <cell r="D2309" t="str">
            <v>PTG03000</v>
          </cell>
        </row>
        <row r="2310">
          <cell r="D2310" t="str">
            <v>PTG03050</v>
          </cell>
        </row>
        <row r="2311">
          <cell r="D2311" t="str">
            <v>PTG03100</v>
          </cell>
        </row>
        <row r="2312">
          <cell r="D2312" t="str">
            <v>PTG03150</v>
          </cell>
        </row>
        <row r="2313">
          <cell r="D2313" t="str">
            <v>PTG03200</v>
          </cell>
        </row>
        <row r="2314">
          <cell r="D2314" t="str">
            <v>PTG03250</v>
          </cell>
        </row>
        <row r="2315">
          <cell r="D2315" t="str">
            <v>PTG03255</v>
          </cell>
        </row>
        <row r="2316">
          <cell r="D2316" t="str">
            <v>PTG03270</v>
          </cell>
        </row>
        <row r="2317">
          <cell r="D2317" t="str">
            <v>PTG03271</v>
          </cell>
        </row>
        <row r="2318">
          <cell r="D2318" t="str">
            <v>PTG03272</v>
          </cell>
        </row>
        <row r="2319">
          <cell r="D2319" t="str">
            <v>PTG03273</v>
          </cell>
        </row>
        <row r="2320">
          <cell r="D2320" t="str">
            <v>PTG03274</v>
          </cell>
        </row>
        <row r="2321">
          <cell r="D2321" t="str">
            <v>PTG03275</v>
          </cell>
        </row>
        <row r="2322">
          <cell r="D2322" t="str">
            <v>PTG03276</v>
          </cell>
        </row>
        <row r="2323">
          <cell r="D2323" t="str">
            <v>PTG03277</v>
          </cell>
        </row>
        <row r="2324">
          <cell r="D2324" t="str">
            <v>PTG03278</v>
          </cell>
        </row>
        <row r="2325">
          <cell r="D2325" t="str">
            <v>PTG03279</v>
          </cell>
        </row>
        <row r="2326">
          <cell r="D2326" t="str">
            <v>PTG03280</v>
          </cell>
        </row>
        <row r="2327">
          <cell r="D2327" t="str">
            <v>PTG03281</v>
          </cell>
        </row>
        <row r="2328">
          <cell r="D2328" t="str">
            <v>PTG03282</v>
          </cell>
        </row>
        <row r="2329">
          <cell r="D2329" t="str">
            <v>PTG03283</v>
          </cell>
        </row>
        <row r="2330">
          <cell r="D2330" t="str">
            <v>PTG03284</v>
          </cell>
        </row>
        <row r="2331">
          <cell r="D2331" t="str">
            <v>PTG00700</v>
          </cell>
        </row>
        <row r="2332">
          <cell r="D2332" t="str">
            <v>PTG00750</v>
          </cell>
        </row>
        <row r="2333">
          <cell r="D2333" t="str">
            <v>PTG00800</v>
          </cell>
        </row>
        <row r="2334">
          <cell r="D2334" t="str">
            <v>PTG00850</v>
          </cell>
        </row>
        <row r="2335">
          <cell r="D2335" t="str">
            <v>PTG00900</v>
          </cell>
        </row>
        <row r="2336">
          <cell r="D2336" t="str">
            <v>PTG00950</v>
          </cell>
        </row>
        <row r="2337">
          <cell r="D2337" t="str">
            <v>PTG01000</v>
          </cell>
        </row>
        <row r="2338">
          <cell r="D2338" t="str">
            <v>PTG01050</v>
          </cell>
        </row>
        <row r="2339">
          <cell r="D2339" t="str">
            <v>PTG01100</v>
          </cell>
        </row>
        <row r="2340">
          <cell r="D2340" t="str">
            <v>PTG01150</v>
          </cell>
        </row>
        <row r="2341">
          <cell r="D2341" t="str">
            <v>PTG01200</v>
          </cell>
        </row>
        <row r="2342">
          <cell r="D2342" t="str">
            <v>PTG01250</v>
          </cell>
        </row>
        <row r="2343">
          <cell r="D2343" t="str">
            <v>PTG01300</v>
          </cell>
        </row>
        <row r="2344">
          <cell r="D2344" t="str">
            <v>PTG01350</v>
          </cell>
        </row>
        <row r="2345">
          <cell r="D2345" t="str">
            <v>PTG01400</v>
          </cell>
        </row>
        <row r="2346">
          <cell r="D2346" t="str">
            <v>PTG01450</v>
          </cell>
        </row>
        <row r="2347">
          <cell r="D2347" t="str">
            <v>PTG01500</v>
          </cell>
        </row>
        <row r="2348">
          <cell r="D2348" t="str">
            <v>PTG01550</v>
          </cell>
        </row>
        <row r="2349">
          <cell r="D2349" t="str">
            <v>PTG01600</v>
          </cell>
        </row>
        <row r="2350">
          <cell r="D2350" t="str">
            <v>PTG01650</v>
          </cell>
        </row>
        <row r="2351">
          <cell r="D2351" t="str">
            <v>PTG01850</v>
          </cell>
        </row>
        <row r="2352">
          <cell r="D2352" t="str">
            <v>PTG01900</v>
          </cell>
        </row>
        <row r="2353">
          <cell r="D2353" t="str">
            <v>PTG01950</v>
          </cell>
        </row>
        <row r="2354">
          <cell r="D2354" t="str">
            <v>PTG02000</v>
          </cell>
        </row>
        <row r="2355">
          <cell r="D2355" t="str">
            <v>PTG05400</v>
          </cell>
        </row>
        <row r="2356">
          <cell r="D2356" t="str">
            <v>PTG05450</v>
          </cell>
        </row>
        <row r="2357">
          <cell r="D2357" t="str">
            <v>PTG05500</v>
          </cell>
        </row>
        <row r="2358">
          <cell r="D2358" t="str">
            <v>PTG05550</v>
          </cell>
        </row>
        <row r="2359">
          <cell r="D2359" t="str">
            <v>PTG05600</v>
          </cell>
        </row>
        <row r="2360">
          <cell r="D2360" t="str">
            <v>PTG05650</v>
          </cell>
        </row>
        <row r="2361">
          <cell r="D2361" t="str">
            <v>PTG05700</v>
          </cell>
        </row>
        <row r="2362">
          <cell r="D2362" t="str">
            <v>PTG05750</v>
          </cell>
        </row>
        <row r="2363">
          <cell r="D2363" t="str">
            <v>PTG05800</v>
          </cell>
        </row>
        <row r="2364">
          <cell r="D2364" t="str">
            <v>PTG05850</v>
          </cell>
        </row>
        <row r="2365">
          <cell r="D2365" t="str">
            <v>PTG05900</v>
          </cell>
        </row>
        <row r="2366">
          <cell r="D2366" t="str">
            <v>PTG05950</v>
          </cell>
        </row>
        <row r="2367">
          <cell r="D2367" t="str">
            <v>PTG06000</v>
          </cell>
        </row>
        <row r="2368">
          <cell r="D2368" t="str">
            <v>PTG06050</v>
          </cell>
        </row>
        <row r="2369">
          <cell r="D2369" t="str">
            <v>PTG06100</v>
          </cell>
        </row>
        <row r="2370">
          <cell r="D2370" t="str">
            <v>PTG06150</v>
          </cell>
        </row>
        <row r="2371">
          <cell r="D2371" t="str">
            <v>PTG06200</v>
          </cell>
        </row>
        <row r="2372">
          <cell r="D2372" t="str">
            <v>PTG06250</v>
          </cell>
        </row>
        <row r="2373">
          <cell r="D2373" t="str">
            <v>PTG03850</v>
          </cell>
        </row>
        <row r="2374">
          <cell r="D2374" t="str">
            <v>PTG03900</v>
          </cell>
        </row>
        <row r="2375">
          <cell r="D2375" t="str">
            <v>PTG03950</v>
          </cell>
        </row>
        <row r="2376">
          <cell r="D2376" t="str">
            <v>PTG07150</v>
          </cell>
        </row>
        <row r="2377">
          <cell r="D2377" t="str">
            <v>PTG07200</v>
          </cell>
        </row>
        <row r="2378">
          <cell r="D2378" t="str">
            <v>PTG07250</v>
          </cell>
        </row>
        <row r="2379">
          <cell r="D2379" t="str">
            <v>PTG07300</v>
          </cell>
        </row>
        <row r="2380">
          <cell r="D2380" t="str">
            <v>PTG07350</v>
          </cell>
        </row>
        <row r="2381">
          <cell r="D2381" t="str">
            <v>PTG07400</v>
          </cell>
        </row>
        <row r="2382">
          <cell r="D2382" t="str">
            <v>PTG07450</v>
          </cell>
        </row>
        <row r="2383">
          <cell r="D2383" t="str">
            <v>PTG07500</v>
          </cell>
        </row>
        <row r="2384">
          <cell r="D2384" t="str">
            <v>PTG08000</v>
          </cell>
        </row>
        <row r="2385">
          <cell r="D2385" t="str">
            <v>PTG06700</v>
          </cell>
        </row>
        <row r="2386">
          <cell r="D2386" t="str">
            <v>PTG06750</v>
          </cell>
        </row>
        <row r="2387">
          <cell r="D2387" t="str">
            <v>PTG06800</v>
          </cell>
        </row>
        <row r="2388">
          <cell r="D2388" t="str">
            <v>PTG06850</v>
          </cell>
        </row>
        <row r="2389">
          <cell r="D2389" t="str">
            <v>PTG06900</v>
          </cell>
        </row>
        <row r="2390">
          <cell r="D2390" t="str">
            <v>PTG06950</v>
          </cell>
        </row>
        <row r="2391">
          <cell r="D2391" t="str">
            <v>PTG07000</v>
          </cell>
        </row>
        <row r="2392">
          <cell r="D2392" t="str">
            <v>PTG07050</v>
          </cell>
        </row>
        <row r="2393">
          <cell r="D2393" t="str">
            <v>PTG07100</v>
          </cell>
        </row>
        <row r="2394">
          <cell r="D2394" t="str">
            <v>PLU07000</v>
          </cell>
        </row>
        <row r="2395">
          <cell r="D2395" t="str">
            <v>PLU07050</v>
          </cell>
        </row>
        <row r="2396">
          <cell r="D2396" t="str">
            <v>PLU07100</v>
          </cell>
        </row>
        <row r="2397">
          <cell r="D2397" t="str">
            <v>PLU07200</v>
          </cell>
        </row>
        <row r="2398">
          <cell r="D2398" t="str">
            <v>PLU07250</v>
          </cell>
        </row>
        <row r="2399">
          <cell r="D2399" t="str">
            <v>PLU07300</v>
          </cell>
        </row>
        <row r="2400">
          <cell r="D2400" t="str">
            <v>PLU07350</v>
          </cell>
        </row>
        <row r="2401">
          <cell r="D2401" t="str">
            <v>PLU07400</v>
          </cell>
        </row>
        <row r="2402">
          <cell r="D2402" t="str">
            <v>PLU07450</v>
          </cell>
        </row>
        <row r="2403">
          <cell r="D2403" t="str">
            <v>PLU07500</v>
          </cell>
        </row>
        <row r="2404">
          <cell r="D2404" t="str">
            <v>PLU07550</v>
          </cell>
        </row>
        <row r="2405">
          <cell r="D2405" t="str">
            <v>PLU07600</v>
          </cell>
        </row>
        <row r="2406">
          <cell r="D2406" t="str">
            <v>PLU07650</v>
          </cell>
        </row>
        <row r="2407">
          <cell r="D2407" t="str">
            <v>PLU07680</v>
          </cell>
        </row>
        <row r="2408">
          <cell r="D2408" t="str">
            <v>PLU07700</v>
          </cell>
        </row>
        <row r="2409">
          <cell r="D2409" t="str">
            <v>PLU07750</v>
          </cell>
        </row>
        <row r="2410">
          <cell r="D2410" t="str">
            <v>PLU07800</v>
          </cell>
        </row>
        <row r="2411">
          <cell r="D2411" t="str">
            <v>PLU07850</v>
          </cell>
        </row>
        <row r="2412">
          <cell r="D2412" t="str">
            <v>PLU07900</v>
          </cell>
        </row>
        <row r="2413">
          <cell r="D2413" t="str">
            <v>PLU07950</v>
          </cell>
        </row>
        <row r="2414">
          <cell r="D2414" t="str">
            <v>PLU08000</v>
          </cell>
        </row>
        <row r="2415">
          <cell r="D2415" t="str">
            <v>PLU08050</v>
          </cell>
        </row>
        <row r="2416">
          <cell r="D2416" t="str">
            <v>PLU08300</v>
          </cell>
        </row>
        <row r="2417">
          <cell r="D2417" t="str">
            <v>PLU08350</v>
          </cell>
        </row>
        <row r="2418">
          <cell r="D2418" t="str">
            <v>PLU08400</v>
          </cell>
        </row>
        <row r="2419">
          <cell r="D2419" t="str">
            <v>PLU08450</v>
          </cell>
        </row>
        <row r="2420">
          <cell r="D2420" t="str">
            <v>PLU08500</v>
          </cell>
        </row>
        <row r="2421">
          <cell r="D2421" t="str">
            <v>PLU08550</v>
          </cell>
        </row>
        <row r="2422">
          <cell r="D2422" t="str">
            <v>PLU08600</v>
          </cell>
        </row>
        <row r="2423">
          <cell r="D2423" t="str">
            <v>PLU08650</v>
          </cell>
        </row>
        <row r="2424">
          <cell r="D2424" t="str">
            <v>PLU09150</v>
          </cell>
        </row>
        <row r="2425">
          <cell r="D2425" t="str">
            <v>PLU09200</v>
          </cell>
        </row>
        <row r="2426">
          <cell r="D2426" t="str">
            <v>PLU09250</v>
          </cell>
        </row>
        <row r="2427">
          <cell r="D2427" t="str">
            <v>PLU09300</v>
          </cell>
        </row>
        <row r="2428">
          <cell r="D2428" t="str">
            <v>PLU09350</v>
          </cell>
        </row>
        <row r="2429">
          <cell r="D2429" t="str">
            <v>PLU09400</v>
          </cell>
        </row>
        <row r="2430">
          <cell r="D2430" t="str">
            <v>PLU09450</v>
          </cell>
        </row>
        <row r="2431">
          <cell r="D2431" t="str">
            <v>PLU09500</v>
          </cell>
        </row>
        <row r="2432">
          <cell r="D2432" t="str">
            <v>PLU09650</v>
          </cell>
        </row>
        <row r="2433">
          <cell r="D2433" t="str">
            <v>PLU09700</v>
          </cell>
        </row>
        <row r="2434">
          <cell r="D2434" t="str">
            <v>PLU17550</v>
          </cell>
        </row>
        <row r="2435">
          <cell r="D2435" t="str">
            <v>PLU17750</v>
          </cell>
        </row>
        <row r="2436">
          <cell r="D2436" t="str">
            <v>PLU17800</v>
          </cell>
        </row>
        <row r="2437">
          <cell r="D2437" t="str">
            <v>PLU02550</v>
          </cell>
        </row>
        <row r="2438">
          <cell r="D2438" t="str">
            <v>PLU02600</v>
          </cell>
        </row>
        <row r="2439">
          <cell r="D2439" t="str">
            <v>PLU02650</v>
          </cell>
        </row>
        <row r="2440">
          <cell r="D2440" t="str">
            <v>PLU02700</v>
          </cell>
        </row>
        <row r="2441">
          <cell r="D2441" t="str">
            <v>PLU02750</v>
          </cell>
        </row>
        <row r="2442">
          <cell r="D2442" t="str">
            <v>PLU02800</v>
          </cell>
        </row>
        <row r="2443">
          <cell r="D2443" t="str">
            <v>PLU02850</v>
          </cell>
        </row>
        <row r="2444">
          <cell r="D2444" t="str">
            <v>PLU02900</v>
          </cell>
        </row>
        <row r="2445">
          <cell r="D2445" t="str">
            <v>PLU02950</v>
          </cell>
        </row>
        <row r="2446">
          <cell r="D2446" t="str">
            <v>PLU03000</v>
          </cell>
        </row>
        <row r="2447">
          <cell r="D2447" t="str">
            <v>PLU03050</v>
          </cell>
        </row>
        <row r="2448">
          <cell r="D2448" t="str">
            <v>PLU03100</v>
          </cell>
        </row>
        <row r="2449">
          <cell r="D2449" t="str">
            <v>PLU03150</v>
          </cell>
        </row>
        <row r="2450">
          <cell r="D2450" t="str">
            <v>PLU03200</v>
          </cell>
        </row>
        <row r="2451">
          <cell r="D2451" t="str">
            <v>PLU03250</v>
          </cell>
        </row>
        <row r="2452">
          <cell r="D2452" t="str">
            <v>PLU14700</v>
          </cell>
        </row>
        <row r="2453">
          <cell r="D2453" t="str">
            <v>PLU14750</v>
          </cell>
        </row>
        <row r="2454">
          <cell r="D2454" t="str">
            <v>PLU14800</v>
          </cell>
        </row>
        <row r="2455">
          <cell r="D2455" t="str">
            <v>PLU14850</v>
          </cell>
        </row>
        <row r="2456">
          <cell r="D2456" t="str">
            <v>PLU14900</v>
          </cell>
        </row>
        <row r="2457">
          <cell r="D2457" t="str">
            <v>PLU14950</v>
          </cell>
        </row>
        <row r="2458">
          <cell r="D2458" t="str">
            <v>PLU15000</v>
          </cell>
        </row>
        <row r="2459">
          <cell r="D2459" t="str">
            <v>PLU15050</v>
          </cell>
        </row>
        <row r="2460">
          <cell r="D2460" t="str">
            <v>PLU15100</v>
          </cell>
        </row>
        <row r="2461">
          <cell r="D2461" t="str">
            <v>PLU15150</v>
          </cell>
        </row>
        <row r="2462">
          <cell r="D2462" t="str">
            <v>PLU15200</v>
          </cell>
        </row>
        <row r="2463">
          <cell r="D2463" t="str">
            <v>PLU15250</v>
          </cell>
        </row>
        <row r="2464">
          <cell r="D2464" t="str">
            <v>PLU15300</v>
          </cell>
        </row>
        <row r="2465">
          <cell r="D2465" t="str">
            <v>PLU15350</v>
          </cell>
        </row>
        <row r="2466">
          <cell r="D2466" t="str">
            <v>PLU15400</v>
          </cell>
        </row>
        <row r="2467">
          <cell r="D2467" t="str">
            <v>PLU15450</v>
          </cell>
        </row>
        <row r="2468">
          <cell r="D2468" t="str">
            <v>PLU15500</v>
          </cell>
        </row>
        <row r="2469">
          <cell r="D2469" t="str">
            <v>PLU15550</v>
          </cell>
        </row>
        <row r="2470">
          <cell r="D2470" t="str">
            <v>PLU15600</v>
          </cell>
        </row>
        <row r="2471">
          <cell r="D2471" t="str">
            <v>PLU15650</v>
          </cell>
        </row>
        <row r="2472">
          <cell r="D2472" t="str">
            <v>PLU15700</v>
          </cell>
        </row>
        <row r="2473">
          <cell r="D2473" t="str">
            <v>PLU15750</v>
          </cell>
        </row>
        <row r="2474">
          <cell r="D2474" t="str">
            <v>PLU15800</v>
          </cell>
        </row>
        <row r="2475">
          <cell r="D2475" t="str">
            <v>PLU15850</v>
          </cell>
        </row>
        <row r="2476">
          <cell r="D2476" t="str">
            <v>PLU15900</v>
          </cell>
        </row>
        <row r="2477">
          <cell r="D2477" t="str">
            <v>PLU15950</v>
          </cell>
        </row>
        <row r="2478">
          <cell r="D2478" t="str">
            <v>PLU16000</v>
          </cell>
        </row>
        <row r="2479">
          <cell r="D2479" t="str">
            <v>PLU16050</v>
          </cell>
        </row>
        <row r="2480">
          <cell r="D2480" t="str">
            <v>PLU16100</v>
          </cell>
        </row>
        <row r="2481">
          <cell r="D2481" t="str">
            <v>PLU16150</v>
          </cell>
        </row>
        <row r="2482">
          <cell r="D2482" t="str">
            <v>PLU16200</v>
          </cell>
        </row>
        <row r="2483">
          <cell r="D2483" t="str">
            <v>PLU16250</v>
          </cell>
        </row>
        <row r="2484">
          <cell r="D2484" t="str">
            <v>PLU16300</v>
          </cell>
        </row>
        <row r="2485">
          <cell r="D2485" t="str">
            <v>PLU16350</v>
          </cell>
        </row>
        <row r="2486">
          <cell r="D2486" t="str">
            <v>PLU16400</v>
          </cell>
        </row>
        <row r="2487">
          <cell r="D2487" t="str">
            <v>PLU16450</v>
          </cell>
        </row>
        <row r="2488">
          <cell r="D2488" t="str">
            <v>PLU16500</v>
          </cell>
        </row>
        <row r="2489">
          <cell r="D2489" t="str">
            <v>PLU16550</v>
          </cell>
        </row>
        <row r="2490">
          <cell r="D2490" t="str">
            <v>PLU16600</v>
          </cell>
        </row>
        <row r="2491">
          <cell r="D2491" t="str">
            <v>PLU16700</v>
          </cell>
        </row>
        <row r="2492">
          <cell r="D2492" t="str">
            <v>PLU16750</v>
          </cell>
        </row>
        <row r="2493">
          <cell r="D2493" t="str">
            <v>PLU16800</v>
          </cell>
        </row>
        <row r="2494">
          <cell r="D2494" t="str">
            <v>PLU16850</v>
          </cell>
        </row>
        <row r="2495">
          <cell r="D2495" t="str">
            <v>PLU16900</v>
          </cell>
        </row>
        <row r="2496">
          <cell r="D2496" t="str">
            <v>PLU16950</v>
          </cell>
        </row>
        <row r="2497">
          <cell r="D2497" t="str">
            <v>PLU17000</v>
          </cell>
        </row>
        <row r="2498">
          <cell r="D2498" t="str">
            <v>PLU17050</v>
          </cell>
        </row>
        <row r="2499">
          <cell r="D2499" t="str">
            <v>PLU17100</v>
          </cell>
        </row>
        <row r="2500">
          <cell r="D2500" t="str">
            <v>PLU17150</v>
          </cell>
        </row>
        <row r="2501">
          <cell r="D2501" t="str">
            <v>PLU17200</v>
          </cell>
        </row>
        <row r="2502">
          <cell r="D2502" t="str">
            <v>PLU17250</v>
          </cell>
        </row>
        <row r="2503">
          <cell r="D2503" t="str">
            <v>PLU17300</v>
          </cell>
        </row>
        <row r="2504">
          <cell r="D2504" t="str">
            <v>PLU17350</v>
          </cell>
        </row>
        <row r="2505">
          <cell r="D2505" t="str">
            <v>PLU17400</v>
          </cell>
        </row>
        <row r="2506">
          <cell r="D2506" t="str">
            <v>PLU17450</v>
          </cell>
        </row>
        <row r="2507">
          <cell r="D2507" t="str">
            <v>PLU00150</v>
          </cell>
        </row>
        <row r="2508">
          <cell r="D2508" t="str">
            <v>PLU00300</v>
          </cell>
        </row>
        <row r="2509">
          <cell r="D2509" t="str">
            <v>PLU00350</v>
          </cell>
        </row>
        <row r="2510">
          <cell r="D2510" t="str">
            <v>PLU00400</v>
          </cell>
        </row>
        <row r="2511">
          <cell r="D2511" t="str">
            <v>PLU00450</v>
          </cell>
        </row>
        <row r="2512">
          <cell r="D2512" t="str">
            <v>PLU00500</v>
          </cell>
        </row>
        <row r="2513">
          <cell r="D2513" t="str">
            <v>PLU00550</v>
          </cell>
        </row>
        <row r="2514">
          <cell r="D2514" t="str">
            <v>PLU00600</v>
          </cell>
        </row>
        <row r="2515">
          <cell r="D2515" t="str">
            <v>PLU00650</v>
          </cell>
        </row>
        <row r="2516">
          <cell r="D2516" t="str">
            <v>PLU00700</v>
          </cell>
        </row>
        <row r="2517">
          <cell r="D2517" t="str">
            <v>PLU00750</v>
          </cell>
        </row>
        <row r="2518">
          <cell r="D2518" t="str">
            <v>PLU00800</v>
          </cell>
        </row>
        <row r="2519">
          <cell r="D2519" t="str">
            <v>PLU00850</v>
          </cell>
        </row>
        <row r="2520">
          <cell r="D2520" t="str">
            <v>PLU09800</v>
          </cell>
        </row>
        <row r="2521">
          <cell r="D2521" t="str">
            <v>PLU09850</v>
          </cell>
        </row>
        <row r="2522">
          <cell r="D2522" t="str">
            <v>PLU09900</v>
          </cell>
        </row>
        <row r="2523">
          <cell r="D2523" t="str">
            <v>PLU09950</v>
          </cell>
        </row>
        <row r="2524">
          <cell r="D2524" t="str">
            <v>PLU10000</v>
          </cell>
        </row>
        <row r="2525">
          <cell r="D2525" t="str">
            <v>PLU10050</v>
          </cell>
        </row>
        <row r="2526">
          <cell r="D2526" t="str">
            <v>PLU10100</v>
          </cell>
        </row>
        <row r="2527">
          <cell r="D2527" t="str">
            <v>PLU10150</v>
          </cell>
        </row>
        <row r="2528">
          <cell r="D2528" t="str">
            <v>PLU10200</v>
          </cell>
        </row>
        <row r="2529">
          <cell r="D2529" t="str">
            <v>PLU10300</v>
          </cell>
        </row>
        <row r="2530">
          <cell r="D2530" t="str">
            <v>PLU10350</v>
          </cell>
        </row>
        <row r="2531">
          <cell r="D2531" t="str">
            <v>PLU10400</v>
          </cell>
        </row>
        <row r="2532">
          <cell r="D2532" t="str">
            <v>PLU10450</v>
          </cell>
        </row>
        <row r="2533">
          <cell r="D2533" t="str">
            <v>PLU10550</v>
          </cell>
        </row>
        <row r="2534">
          <cell r="D2534" t="str">
            <v>PLU13500</v>
          </cell>
        </row>
        <row r="2535">
          <cell r="D2535" t="str">
            <v>PLU13550</v>
          </cell>
        </row>
        <row r="2536">
          <cell r="D2536" t="str">
            <v>PLU13600</v>
          </cell>
        </row>
        <row r="2537">
          <cell r="D2537" t="str">
            <v>PLU13650</v>
          </cell>
        </row>
        <row r="2538">
          <cell r="D2538" t="str">
            <v>PLU13700</v>
          </cell>
        </row>
        <row r="2539">
          <cell r="D2539" t="str">
            <v>PLU13750</v>
          </cell>
        </row>
        <row r="2540">
          <cell r="D2540" t="str">
            <v>PLU13800</v>
          </cell>
        </row>
        <row r="2541">
          <cell r="D2541" t="str">
            <v>PLU13850</v>
          </cell>
        </row>
        <row r="2542">
          <cell r="D2542" t="str">
            <v>PLU13860</v>
          </cell>
        </row>
        <row r="2543">
          <cell r="D2543" t="str">
            <v>PLU13880</v>
          </cell>
        </row>
        <row r="2544">
          <cell r="D2544" t="str">
            <v>PLU14050</v>
          </cell>
        </row>
        <row r="2545">
          <cell r="D2545" t="str">
            <v>PLU14150</v>
          </cell>
        </row>
        <row r="2546">
          <cell r="D2546" t="str">
            <v>PLU14200</v>
          </cell>
        </row>
        <row r="2547">
          <cell r="D2547" t="str">
            <v>PLU14250</v>
          </cell>
        </row>
        <row r="2548">
          <cell r="D2548" t="str">
            <v>PLU14300</v>
          </cell>
        </row>
        <row r="2549">
          <cell r="D2549" t="str">
            <v>PLU14350</v>
          </cell>
        </row>
        <row r="2550">
          <cell r="D2550" t="str">
            <v>PLU14400</v>
          </cell>
        </row>
        <row r="2551">
          <cell r="D2551" t="str">
            <v>PLU14450</v>
          </cell>
        </row>
        <row r="2552">
          <cell r="D2552" t="str">
            <v>PLU14500</v>
          </cell>
        </row>
        <row r="2553">
          <cell r="D2553" t="str">
            <v>PLU14550</v>
          </cell>
        </row>
        <row r="2554">
          <cell r="D2554" t="str">
            <v>PLU14600</v>
          </cell>
        </row>
        <row r="2555">
          <cell r="D2555" t="str">
            <v>PLU10600</v>
          </cell>
        </row>
        <row r="2556">
          <cell r="D2556" t="str">
            <v>PLU10650</v>
          </cell>
        </row>
        <row r="2557">
          <cell r="D2557" t="str">
            <v>PLU10700</v>
          </cell>
        </row>
        <row r="2558">
          <cell r="D2558" t="str">
            <v>PLU10750</v>
          </cell>
        </row>
        <row r="2559">
          <cell r="D2559" t="str">
            <v>PLU10800</v>
          </cell>
        </row>
        <row r="2560">
          <cell r="D2560" t="str">
            <v>PLU10850</v>
          </cell>
        </row>
        <row r="2561">
          <cell r="D2561" t="str">
            <v>PLU10900</v>
          </cell>
        </row>
        <row r="2562">
          <cell r="D2562" t="str">
            <v>PLU10950</v>
          </cell>
        </row>
        <row r="2563">
          <cell r="D2563" t="str">
            <v>PLU11000</v>
          </cell>
        </row>
        <row r="2564">
          <cell r="D2564" t="str">
            <v>PLU11050</v>
          </cell>
        </row>
        <row r="2565">
          <cell r="D2565" t="str">
            <v>PLU11100</v>
          </cell>
        </row>
        <row r="2566">
          <cell r="D2566" t="str">
            <v>PLU11150</v>
          </cell>
        </row>
        <row r="2567">
          <cell r="D2567" t="str">
            <v>PLU11200</v>
          </cell>
        </row>
        <row r="2568">
          <cell r="D2568" t="str">
            <v>PLU11250</v>
          </cell>
        </row>
        <row r="2569">
          <cell r="D2569" t="str">
            <v>PLU11300</v>
          </cell>
        </row>
        <row r="2570">
          <cell r="D2570" t="str">
            <v>PLU11350</v>
          </cell>
        </row>
        <row r="2571">
          <cell r="D2571" t="str">
            <v>PLU11400</v>
          </cell>
        </row>
        <row r="2572">
          <cell r="D2572" t="str">
            <v>PLU11450</v>
          </cell>
        </row>
        <row r="2573">
          <cell r="D2573" t="str">
            <v>PLU11500</v>
          </cell>
        </row>
        <row r="2574">
          <cell r="D2574" t="str">
            <v>PLU11550</v>
          </cell>
        </row>
        <row r="2575">
          <cell r="D2575" t="str">
            <v>PLU11600</v>
          </cell>
        </row>
        <row r="2576">
          <cell r="D2576" t="str">
            <v>PLU11650</v>
          </cell>
        </row>
        <row r="2577">
          <cell r="D2577" t="str">
            <v>PLU11700</v>
          </cell>
        </row>
        <row r="2578">
          <cell r="D2578" t="str">
            <v>PLU11750</v>
          </cell>
        </row>
        <row r="2579">
          <cell r="D2579" t="str">
            <v>PLU11800</v>
          </cell>
        </row>
        <row r="2580">
          <cell r="D2580" t="str">
            <v>PLU11850</v>
          </cell>
        </row>
        <row r="2581">
          <cell r="D2581" t="str">
            <v>PLU11900</v>
          </cell>
        </row>
        <row r="2582">
          <cell r="D2582" t="str">
            <v>PLU11950</v>
          </cell>
        </row>
        <row r="2583">
          <cell r="D2583" t="str">
            <v>PLU12000</v>
          </cell>
        </row>
        <row r="2584">
          <cell r="D2584" t="str">
            <v>PLU12050</v>
          </cell>
        </row>
        <row r="2585">
          <cell r="D2585" t="str">
            <v>PLU12100</v>
          </cell>
        </row>
        <row r="2586">
          <cell r="D2586" t="str">
            <v>PLU12150</v>
          </cell>
        </row>
        <row r="2587">
          <cell r="D2587" t="str">
            <v>PLU12200</v>
          </cell>
        </row>
        <row r="2588">
          <cell r="D2588" t="str">
            <v>PLU12550</v>
          </cell>
        </row>
        <row r="2589">
          <cell r="D2589" t="str">
            <v>PLU12600</v>
          </cell>
        </row>
        <row r="2590">
          <cell r="D2590" t="str">
            <v>PLU12650</v>
          </cell>
        </row>
        <row r="2591">
          <cell r="D2591" t="str">
            <v>PLU12700</v>
          </cell>
        </row>
        <row r="2592">
          <cell r="D2592" t="str">
            <v>PLU12710</v>
          </cell>
        </row>
        <row r="2593">
          <cell r="D2593" t="str">
            <v>PLU12750</v>
          </cell>
        </row>
        <row r="2594">
          <cell r="D2594" t="str">
            <v>PLU12800</v>
          </cell>
        </row>
        <row r="2595">
          <cell r="D2595" t="str">
            <v>PLU12850</v>
          </cell>
        </row>
        <row r="2596">
          <cell r="D2596" t="str">
            <v>PLU12900</v>
          </cell>
        </row>
        <row r="2597">
          <cell r="D2597" t="str">
            <v>PLU12950</v>
          </cell>
        </row>
        <row r="2598">
          <cell r="D2598" t="str">
            <v>PLU13000</v>
          </cell>
        </row>
        <row r="2599">
          <cell r="D2599" t="str">
            <v>PLU13050</v>
          </cell>
        </row>
        <row r="2600">
          <cell r="D2600" t="str">
            <v>PLU13100</v>
          </cell>
        </row>
        <row r="2601">
          <cell r="D2601" t="str">
            <v>PLU13150</v>
          </cell>
        </row>
        <row r="2602">
          <cell r="D2602" t="str">
            <v>PLU13200</v>
          </cell>
        </row>
        <row r="2603">
          <cell r="D2603" t="str">
            <v>PLU13250</v>
          </cell>
        </row>
        <row r="2604">
          <cell r="D2604" t="str">
            <v>PLU13300</v>
          </cell>
        </row>
        <row r="2605">
          <cell r="D2605" t="str">
            <v>PLU13350</v>
          </cell>
        </row>
        <row r="2606">
          <cell r="D2606" t="str">
            <v>PLU13400</v>
          </cell>
        </row>
        <row r="2607">
          <cell r="D2607" t="str">
            <v>PLU13450</v>
          </cell>
        </row>
        <row r="2608">
          <cell r="D2608" t="str">
            <v>PLU13950</v>
          </cell>
        </row>
        <row r="2609">
          <cell r="D2609" t="str">
            <v>PLU14000</v>
          </cell>
        </row>
        <row r="2610">
          <cell r="D2610" t="str">
            <v>PLU08700</v>
          </cell>
        </row>
        <row r="2611">
          <cell r="D2611" t="str">
            <v>PLU08750</v>
          </cell>
        </row>
        <row r="2612">
          <cell r="D2612" t="str">
            <v>PLU08800</v>
          </cell>
        </row>
        <row r="2613">
          <cell r="D2613" t="str">
            <v>PLU08850</v>
          </cell>
        </row>
        <row r="2614">
          <cell r="D2614" t="str">
            <v>PLU08900</v>
          </cell>
        </row>
        <row r="2615">
          <cell r="D2615" t="str">
            <v>PLU08950</v>
          </cell>
        </row>
        <row r="2616">
          <cell r="D2616" t="str">
            <v>PLU09000</v>
          </cell>
        </row>
        <row r="2617">
          <cell r="D2617" t="str">
            <v>PLU09050</v>
          </cell>
        </row>
        <row r="2618">
          <cell r="D2618" t="str">
            <v>PLU09100</v>
          </cell>
        </row>
        <row r="2619">
          <cell r="D2619" t="str">
            <v>PLU14650</v>
          </cell>
        </row>
        <row r="2620">
          <cell r="D2620" t="str">
            <v>PLU01700</v>
          </cell>
        </row>
        <row r="2621">
          <cell r="D2621" t="str">
            <v>PLU01750</v>
          </cell>
        </row>
        <row r="2622">
          <cell r="D2622" t="str">
            <v>PLU01800</v>
          </cell>
        </row>
        <row r="2623">
          <cell r="D2623" t="str">
            <v>PLU01850</v>
          </cell>
        </row>
        <row r="2624">
          <cell r="D2624" t="str">
            <v>PLU01900</v>
          </cell>
        </row>
        <row r="2625">
          <cell r="D2625" t="str">
            <v>PLU01950</v>
          </cell>
        </row>
        <row r="2626">
          <cell r="D2626" t="str">
            <v>PLU02000</v>
          </cell>
        </row>
        <row r="2627">
          <cell r="D2627" t="str">
            <v>PLU02050</v>
          </cell>
        </row>
        <row r="2628">
          <cell r="D2628" t="str">
            <v>PLU02080</v>
          </cell>
        </row>
        <row r="2629">
          <cell r="D2629" t="str">
            <v>PLU02100</v>
          </cell>
        </row>
        <row r="2630">
          <cell r="D2630" t="str">
            <v>PLU02103</v>
          </cell>
        </row>
        <row r="2631">
          <cell r="D2631" t="str">
            <v>PLU02105</v>
          </cell>
        </row>
        <row r="2632">
          <cell r="D2632" t="str">
            <v>PLU02150</v>
          </cell>
        </row>
        <row r="2633">
          <cell r="D2633" t="str">
            <v>PLU02200</v>
          </cell>
        </row>
        <row r="2634">
          <cell r="D2634" t="str">
            <v>PLU02250</v>
          </cell>
        </row>
        <row r="2635">
          <cell r="D2635" t="str">
            <v>PLU02300</v>
          </cell>
        </row>
        <row r="2636">
          <cell r="D2636" t="str">
            <v>PLU02350</v>
          </cell>
        </row>
        <row r="2637">
          <cell r="D2637" t="str">
            <v>PLU02400</v>
          </cell>
        </row>
        <row r="2638">
          <cell r="D2638" t="str">
            <v>PLU02450</v>
          </cell>
        </row>
        <row r="2639">
          <cell r="D2639" t="str">
            <v>PLU02500</v>
          </cell>
        </row>
        <row r="2640">
          <cell r="D2640" t="str">
            <v>PLU01000</v>
          </cell>
        </row>
        <row r="2641">
          <cell r="D2641" t="str">
            <v>PLU01050</v>
          </cell>
        </row>
        <row r="2642">
          <cell r="D2642" t="str">
            <v>PLU01100</v>
          </cell>
        </row>
        <row r="2643">
          <cell r="D2643" t="str">
            <v>PLU01150</v>
          </cell>
        </row>
        <row r="2644">
          <cell r="D2644" t="str">
            <v>PLU01200</v>
          </cell>
        </row>
        <row r="2645">
          <cell r="D2645" t="str">
            <v>PLU01250</v>
          </cell>
        </row>
        <row r="2646">
          <cell r="D2646" t="str">
            <v>PLU01300</v>
          </cell>
        </row>
        <row r="2647">
          <cell r="D2647" t="str">
            <v>PLU01350</v>
          </cell>
        </row>
        <row r="2648">
          <cell r="D2648" t="str">
            <v>PLU01400</v>
          </cell>
        </row>
        <row r="2649">
          <cell r="D2649" t="str">
            <v>PLU01450</v>
          </cell>
        </row>
        <row r="2650">
          <cell r="D2650" t="str">
            <v>PLU01500</v>
          </cell>
        </row>
        <row r="2651">
          <cell r="D2651" t="str">
            <v>PLU01550</v>
          </cell>
        </row>
        <row r="2652">
          <cell r="D2652" t="str">
            <v>PLU01555</v>
          </cell>
        </row>
        <row r="2653">
          <cell r="D2653" t="str">
            <v>PLU01560</v>
          </cell>
        </row>
        <row r="2654">
          <cell r="D2654" t="str">
            <v>PLU01565</v>
          </cell>
        </row>
        <row r="2655">
          <cell r="D2655" t="str">
            <v>PLU17500</v>
          </cell>
        </row>
        <row r="2656">
          <cell r="D2656" t="str">
            <v>PLU05850</v>
          </cell>
        </row>
        <row r="2657">
          <cell r="D2657" t="str">
            <v>PLU06000</v>
          </cell>
        </row>
        <row r="2658">
          <cell r="D2658" t="str">
            <v>PLU06050</v>
          </cell>
        </row>
        <row r="2659">
          <cell r="D2659" t="str">
            <v>PLU06100</v>
          </cell>
        </row>
        <row r="2660">
          <cell r="D2660" t="str">
            <v>PLU06150</v>
          </cell>
        </row>
        <row r="2661">
          <cell r="D2661" t="str">
            <v>PLU06200</v>
          </cell>
        </row>
        <row r="2662">
          <cell r="D2662" t="str">
            <v>PLU06250</v>
          </cell>
        </row>
        <row r="2663">
          <cell r="D2663" t="str">
            <v>PLU06300</v>
          </cell>
        </row>
        <row r="2664">
          <cell r="D2664" t="str">
            <v>PLU06350</v>
          </cell>
        </row>
        <row r="2665">
          <cell r="D2665" t="str">
            <v>PLU06400</v>
          </cell>
        </row>
        <row r="2666">
          <cell r="D2666" t="str">
            <v>PLU06450</v>
          </cell>
        </row>
        <row r="2667">
          <cell r="D2667" t="str">
            <v>PLU06500</v>
          </cell>
        </row>
        <row r="2668">
          <cell r="D2668" t="str">
            <v>PLU06550</v>
          </cell>
        </row>
        <row r="2669">
          <cell r="D2669" t="str">
            <v>PLU06600</v>
          </cell>
        </row>
        <row r="2670">
          <cell r="D2670" t="str">
            <v>PLU06650</v>
          </cell>
        </row>
        <row r="2671">
          <cell r="D2671" t="str">
            <v>PLU06700</v>
          </cell>
        </row>
        <row r="2672">
          <cell r="D2672" t="str">
            <v>PLU06750</v>
          </cell>
        </row>
        <row r="2673">
          <cell r="D2673" t="str">
            <v>PLU06800</v>
          </cell>
        </row>
        <row r="2674">
          <cell r="D2674" t="str">
            <v>PLU03550</v>
          </cell>
        </row>
        <row r="2675">
          <cell r="D2675" t="str">
            <v>PLU03600</v>
          </cell>
        </row>
        <row r="2676">
          <cell r="D2676" t="str">
            <v>PLU03650</v>
          </cell>
        </row>
        <row r="2677">
          <cell r="D2677" t="str">
            <v>PLU03700</v>
          </cell>
        </row>
        <row r="2678">
          <cell r="D2678" t="str">
            <v>PLU03750</v>
          </cell>
        </row>
        <row r="2679">
          <cell r="D2679" t="str">
            <v>PLU03800</v>
          </cell>
        </row>
        <row r="2680">
          <cell r="D2680" t="str">
            <v>PLU03850</v>
          </cell>
        </row>
        <row r="2681">
          <cell r="D2681" t="str">
            <v>PLU03900</v>
          </cell>
        </row>
        <row r="2682">
          <cell r="D2682" t="str">
            <v>PLU03950</v>
          </cell>
        </row>
        <row r="2683">
          <cell r="D2683" t="str">
            <v>PLU04000</v>
          </cell>
        </row>
        <row r="2684">
          <cell r="D2684" t="str">
            <v>PLU04050</v>
          </cell>
        </row>
        <row r="2685">
          <cell r="D2685" t="str">
            <v>PLU04100</v>
          </cell>
        </row>
        <row r="2686">
          <cell r="D2686" t="str">
            <v>PLU04150</v>
          </cell>
        </row>
        <row r="2687">
          <cell r="D2687" t="str">
            <v>PLU04200</v>
          </cell>
        </row>
        <row r="2688">
          <cell r="D2688" t="str">
            <v>PLU04250</v>
          </cell>
        </row>
        <row r="2689">
          <cell r="D2689" t="str">
            <v>PLU04300</v>
          </cell>
        </row>
        <row r="2690">
          <cell r="D2690" t="str">
            <v>PLU04350</v>
          </cell>
        </row>
        <row r="2691">
          <cell r="D2691" t="str">
            <v>PLU04400</v>
          </cell>
        </row>
        <row r="2692">
          <cell r="D2692" t="str">
            <v>PLU04450</v>
          </cell>
        </row>
        <row r="2693">
          <cell r="D2693" t="str">
            <v>PLU04500</v>
          </cell>
        </row>
        <row r="2694">
          <cell r="D2694" t="str">
            <v>PLU04550</v>
          </cell>
        </row>
        <row r="2695">
          <cell r="D2695" t="str">
            <v>PLU04600</v>
          </cell>
        </row>
        <row r="2696">
          <cell r="D2696" t="str">
            <v>PLU04650</v>
          </cell>
        </row>
        <row r="2697">
          <cell r="D2697" t="str">
            <v>PLU04700</v>
          </cell>
        </row>
        <row r="2698">
          <cell r="D2698" t="str">
            <v>PLU04750</v>
          </cell>
        </row>
        <row r="2699">
          <cell r="D2699" t="str">
            <v>PLU04800</v>
          </cell>
        </row>
        <row r="2700">
          <cell r="D2700" t="str">
            <v>PLU04850</v>
          </cell>
        </row>
        <row r="2701">
          <cell r="D2701" t="str">
            <v>PLU04900</v>
          </cell>
        </row>
        <row r="2702">
          <cell r="D2702" t="str">
            <v>PLU04950</v>
          </cell>
        </row>
        <row r="2703">
          <cell r="D2703" t="str">
            <v>PLU05000</v>
          </cell>
        </row>
        <row r="2704">
          <cell r="D2704" t="str">
            <v>PLU05050</v>
          </cell>
        </row>
        <row r="2705">
          <cell r="D2705" t="str">
            <v>PLU05100</v>
          </cell>
        </row>
        <row r="2706">
          <cell r="D2706" t="str">
            <v>PLU05150</v>
          </cell>
        </row>
        <row r="2707">
          <cell r="D2707" t="str">
            <v>PLU05200</v>
          </cell>
        </row>
        <row r="2708">
          <cell r="D2708" t="str">
            <v>PLU05250</v>
          </cell>
        </row>
        <row r="2709">
          <cell r="D2709" t="str">
            <v>PLU05300</v>
          </cell>
        </row>
        <row r="2710">
          <cell r="D2710" t="str">
            <v>PLU05350</v>
          </cell>
        </row>
        <row r="2711">
          <cell r="D2711" t="str">
            <v>PLU05400</v>
          </cell>
        </row>
        <row r="2712">
          <cell r="D2712" t="str">
            <v>PLU05450</v>
          </cell>
        </row>
        <row r="2713">
          <cell r="D2713" t="str">
            <v>PLU05500</v>
          </cell>
        </row>
        <row r="2714">
          <cell r="D2714" t="str">
            <v>PLU05550</v>
          </cell>
        </row>
        <row r="2715">
          <cell r="D2715" t="str">
            <v>PLU05650</v>
          </cell>
        </row>
        <row r="2716">
          <cell r="D2716" t="str">
            <v>PLU05700</v>
          </cell>
        </row>
        <row r="2717">
          <cell r="D2717" t="str">
            <v>PLU05750</v>
          </cell>
        </row>
        <row r="2718">
          <cell r="D2718" t="str">
            <v>PLU13900</v>
          </cell>
        </row>
        <row r="2719">
          <cell r="D2719" t="str">
            <v>R101</v>
          </cell>
        </row>
        <row r="2720">
          <cell r="D2720" t="str">
            <v>R102</v>
          </cell>
        </row>
        <row r="2721">
          <cell r="D2721" t="str">
            <v>R103</v>
          </cell>
        </row>
        <row r="2722">
          <cell r="D2722" t="str">
            <v>R104</v>
          </cell>
        </row>
        <row r="2723">
          <cell r="D2723" t="str">
            <v>R105</v>
          </cell>
        </row>
        <row r="2724">
          <cell r="D2724" t="str">
            <v>R106</v>
          </cell>
        </row>
        <row r="2725">
          <cell r="D2725" t="str">
            <v>R107</v>
          </cell>
        </row>
        <row r="2726">
          <cell r="D2726" t="str">
            <v>R108</v>
          </cell>
        </row>
        <row r="2727">
          <cell r="D2727" t="str">
            <v>R109</v>
          </cell>
        </row>
        <row r="2728">
          <cell r="D2728" t="str">
            <v>R110</v>
          </cell>
        </row>
        <row r="2729">
          <cell r="D2729" t="str">
            <v>R111</v>
          </cell>
        </row>
        <row r="2730">
          <cell r="D2730" t="str">
            <v>R112</v>
          </cell>
        </row>
        <row r="2731">
          <cell r="D2731" t="str">
            <v>R113</v>
          </cell>
        </row>
        <row r="2732">
          <cell r="D2732" t="str">
            <v>R114</v>
          </cell>
        </row>
        <row r="2733">
          <cell r="D2733" t="str">
            <v>R115</v>
          </cell>
        </row>
        <row r="2734">
          <cell r="D2734" t="str">
            <v>R116</v>
          </cell>
        </row>
        <row r="2735">
          <cell r="D2735" t="str">
            <v>R118</v>
          </cell>
        </row>
        <row r="2736">
          <cell r="D2736" t="str">
            <v>R119</v>
          </cell>
        </row>
        <row r="2737">
          <cell r="D2737" t="str">
            <v>R120</v>
          </cell>
        </row>
        <row r="2738">
          <cell r="D2738" t="str">
            <v>R121</v>
          </cell>
        </row>
        <row r="2739">
          <cell r="D2739" t="str">
            <v>GUTR01</v>
          </cell>
        </row>
        <row r="2740">
          <cell r="D2740" t="str">
            <v>GUTR02</v>
          </cell>
        </row>
        <row r="2741">
          <cell r="D2741" t="str">
            <v>GUTR03</v>
          </cell>
        </row>
        <row r="2742">
          <cell r="D2742" t="str">
            <v>GUTR04</v>
          </cell>
        </row>
        <row r="2743">
          <cell r="D2743" t="str">
            <v>ROOF01</v>
          </cell>
        </row>
        <row r="2744">
          <cell r="D2744" t="str">
            <v>ROOF02</v>
          </cell>
        </row>
        <row r="2745">
          <cell r="D2745" t="str">
            <v>ROOF03</v>
          </cell>
        </row>
        <row r="2746">
          <cell r="D2746" t="str">
            <v>STLBATSMO</v>
          </cell>
        </row>
        <row r="2747">
          <cell r="D2747" t="str">
            <v>STLHUSH</v>
          </cell>
        </row>
        <row r="2748">
          <cell r="D2748" t="str">
            <v>STLIOSMOK</v>
          </cell>
        </row>
        <row r="2749">
          <cell r="D2749" t="str">
            <v>STLPAY</v>
          </cell>
        </row>
        <row r="2750">
          <cell r="D2750" t="str">
            <v>STLPHOSMO</v>
          </cell>
        </row>
        <row r="2751">
          <cell r="D2751" t="str">
            <v>STLVISSMO</v>
          </cell>
        </row>
        <row r="2752">
          <cell r="D2752" t="str">
            <v>TVAQTE</v>
          </cell>
        </row>
        <row r="2753">
          <cell r="D2753" t="str">
            <v>TVAT01</v>
          </cell>
        </row>
        <row r="2754">
          <cell r="D2754" t="str">
            <v>TVAT02</v>
          </cell>
        </row>
        <row r="2755">
          <cell r="D2755" t="str">
            <v>TVAT03</v>
          </cell>
        </row>
        <row r="2756">
          <cell r="D2756" t="str">
            <v>URG01</v>
          </cell>
        </row>
        <row r="2757">
          <cell r="D2757" t="str">
            <v>URG02</v>
          </cell>
        </row>
        <row r="2758">
          <cell r="D2758" t="str">
            <v>URG03</v>
          </cell>
        </row>
        <row r="2759">
          <cell r="D2759" t="str">
            <v>URG04</v>
          </cell>
        </row>
        <row r="2760">
          <cell r="D2760" t="str">
            <v>URG05</v>
          </cell>
        </row>
        <row r="2761">
          <cell r="D2761" t="str">
            <v>URG06</v>
          </cell>
        </row>
        <row r="2762">
          <cell r="D2762" t="str">
            <v>URG07</v>
          </cell>
        </row>
        <row r="2763">
          <cell r="D2763" t="str">
            <v>VACCOT</v>
          </cell>
        </row>
        <row r="2764">
          <cell r="D2764" t="str">
            <v>VACDEADL</v>
          </cell>
        </row>
        <row r="2765">
          <cell r="D2765" t="str">
            <v>VACIOSMOK</v>
          </cell>
        </row>
        <row r="2766">
          <cell r="D2766" t="str">
            <v>VACLI01</v>
          </cell>
        </row>
        <row r="2767">
          <cell r="D2767" t="str">
            <v>VACLI02</v>
          </cell>
        </row>
        <row r="2768">
          <cell r="D2768" t="str">
            <v>VACLI03</v>
          </cell>
        </row>
        <row r="2769">
          <cell r="D2769" t="str">
            <v>VACLI04</v>
          </cell>
        </row>
        <row r="2770">
          <cell r="D2770" t="str">
            <v>VACLI05</v>
          </cell>
        </row>
        <row r="2771">
          <cell r="D2771" t="str">
            <v>VACPHOSMO</v>
          </cell>
        </row>
        <row r="2772">
          <cell r="D2772" t="str">
            <v>VACSCEEN</v>
          </cell>
        </row>
        <row r="2773">
          <cell r="D2773" t="str">
            <v>VACSTOVE</v>
          </cell>
        </row>
        <row r="2774">
          <cell r="D2774" t="str">
            <v>VACUNIT</v>
          </cell>
        </row>
        <row r="2775">
          <cell r="D2775" t="str">
            <v>WFLY01</v>
          </cell>
        </row>
        <row r="2776">
          <cell r="D2776" t="str">
            <v>WIND01</v>
          </cell>
        </row>
        <row r="2777">
          <cell r="D2777" t="str">
            <v>WIND02</v>
          </cell>
        </row>
        <row r="2778">
          <cell r="D2778" t="str">
            <v>WIND03</v>
          </cell>
        </row>
        <row r="2779">
          <cell r="D2779" t="str">
            <v>WIND04</v>
          </cell>
        </row>
        <row r="2780">
          <cell r="D2780" t="str">
            <v>WIND05</v>
          </cell>
        </row>
        <row r="2781">
          <cell r="D2781" t="str">
            <v>WIND06</v>
          </cell>
        </row>
        <row r="2782">
          <cell r="D2782" t="str">
            <v>WIND07</v>
          </cell>
        </row>
        <row r="2783">
          <cell r="D2783" t="str">
            <v>WPNT01</v>
          </cell>
        </row>
        <row r="2784">
          <cell r="D2784" t="str">
            <v>WPNT02</v>
          </cell>
        </row>
        <row r="2785">
          <cell r="D2785" t="str">
            <v>WPNT03</v>
          </cell>
        </row>
        <row r="2786">
          <cell r="D2786" t="str">
            <v>DIGTV001</v>
          </cell>
        </row>
        <row r="2787">
          <cell r="D2787" t="str">
            <v>DIGTV002</v>
          </cell>
        </row>
        <row r="2788">
          <cell r="D2788" t="str">
            <v>DIGTV003</v>
          </cell>
        </row>
        <row r="2789">
          <cell r="D2789" t="str">
            <v>DIGTV010</v>
          </cell>
        </row>
        <row r="2790">
          <cell r="D2790" t="str">
            <v>DIGTV011</v>
          </cell>
        </row>
        <row r="2791">
          <cell r="D2791" t="str">
            <v>DIGTV012</v>
          </cell>
        </row>
        <row r="2792">
          <cell r="D2792" t="str">
            <v>DIGTV020</v>
          </cell>
        </row>
        <row r="2793">
          <cell r="D2793" t="str">
            <v>DIGTV030</v>
          </cell>
        </row>
        <row r="2794">
          <cell r="D2794" t="str">
            <v>DIGTV031</v>
          </cell>
        </row>
        <row r="2795">
          <cell r="D2795" t="str">
            <v>DIGTV032</v>
          </cell>
        </row>
        <row r="2796">
          <cell r="D2796" t="str">
            <v>DIGTV033</v>
          </cell>
        </row>
        <row r="2797">
          <cell r="D2797" t="str">
            <v>DIGTV034</v>
          </cell>
        </row>
        <row r="2798">
          <cell r="D2798" t="str">
            <v>DIGTV035</v>
          </cell>
        </row>
        <row r="2799">
          <cell r="D2799" t="str">
            <v>DIGTV036</v>
          </cell>
        </row>
        <row r="2800">
          <cell r="D2800" t="str">
            <v>DIGTV037</v>
          </cell>
        </row>
        <row r="2801">
          <cell r="D2801" t="str">
            <v>DIGTV038</v>
          </cell>
        </row>
        <row r="2802">
          <cell r="D2802" t="str">
            <v>DIGTV039</v>
          </cell>
        </row>
        <row r="2803">
          <cell r="D2803" t="str">
            <v>DIGTV040</v>
          </cell>
        </row>
        <row r="2804">
          <cell r="D2804" t="str">
            <v>DIGTV050</v>
          </cell>
        </row>
        <row r="2805">
          <cell r="D2805" t="str">
            <v>DIGTV051</v>
          </cell>
        </row>
        <row r="2806">
          <cell r="D2806" t="str">
            <v>DIGTV052</v>
          </cell>
        </row>
        <row r="2807">
          <cell r="D2807" t="str">
            <v>DIGTV053</v>
          </cell>
        </row>
        <row r="2808">
          <cell r="D2808" t="str">
            <v>DIGTV054</v>
          </cell>
        </row>
        <row r="2809">
          <cell r="D2809" t="str">
            <v>DIGTV055</v>
          </cell>
        </row>
        <row r="2810">
          <cell r="D2810" t="str">
            <v>DIGTV056</v>
          </cell>
        </row>
        <row r="2811">
          <cell r="D2811" t="str">
            <v>DIGTV057</v>
          </cell>
        </row>
        <row r="2812">
          <cell r="D2812" t="str">
            <v>DIGTV058</v>
          </cell>
        </row>
        <row r="2813">
          <cell r="D2813" t="str">
            <v>DIGTV060</v>
          </cell>
        </row>
        <row r="2814">
          <cell r="D2814" t="str">
            <v>DIGTV061</v>
          </cell>
        </row>
        <row r="2815">
          <cell r="D2815" t="str">
            <v>DIGTV062</v>
          </cell>
        </row>
        <row r="2816">
          <cell r="D2816" t="str">
            <v>DIGTV063</v>
          </cell>
        </row>
        <row r="2817">
          <cell r="D2817" t="str">
            <v>DIGTV064</v>
          </cell>
        </row>
        <row r="2818">
          <cell r="D2818" t="str">
            <v>DIGTV065</v>
          </cell>
        </row>
        <row r="2819">
          <cell r="D2819" t="str">
            <v>DIGTV066</v>
          </cell>
        </row>
        <row r="2820">
          <cell r="D2820" t="str">
            <v>DIGTV067</v>
          </cell>
        </row>
        <row r="2821">
          <cell r="D2821" t="str">
            <v>DIGTV068</v>
          </cell>
        </row>
        <row r="2822">
          <cell r="D2822" t="str">
            <v>DIGTV069</v>
          </cell>
        </row>
        <row r="2823">
          <cell r="D2823" t="str">
            <v>DIGTV070</v>
          </cell>
        </row>
        <row r="2824">
          <cell r="D2824" t="str">
            <v>DIGTV071</v>
          </cell>
        </row>
        <row r="2825">
          <cell r="D2825" t="str">
            <v>DIGTV072</v>
          </cell>
        </row>
        <row r="2826">
          <cell r="D2826" t="str">
            <v>DIGTV073</v>
          </cell>
        </row>
        <row r="2827">
          <cell r="D2827" t="str">
            <v>DIGTV074</v>
          </cell>
        </row>
        <row r="2828">
          <cell r="D2828" t="str">
            <v>DIGTV075</v>
          </cell>
        </row>
        <row r="2829">
          <cell r="D2829" t="str">
            <v>DIGTV076</v>
          </cell>
        </row>
        <row r="2830">
          <cell r="D2830" t="str">
            <v>DIGTV077</v>
          </cell>
        </row>
        <row r="2831">
          <cell r="D2831" t="str">
            <v>DIGTV078</v>
          </cell>
        </row>
        <row r="2832">
          <cell r="D2832" t="str">
            <v>DIGTV079</v>
          </cell>
        </row>
        <row r="2833">
          <cell r="D2833" t="str">
            <v>DIGTV080</v>
          </cell>
        </row>
        <row r="2834">
          <cell r="D2834" t="str">
            <v>DIGTV090</v>
          </cell>
        </row>
        <row r="2835">
          <cell r="D2835" t="str">
            <v>DIGTV091</v>
          </cell>
        </row>
        <row r="2836">
          <cell r="D2836" t="str">
            <v>DIGTV092</v>
          </cell>
        </row>
        <row r="2837">
          <cell r="D2837" t="str">
            <v>DIGTV093</v>
          </cell>
        </row>
        <row r="2838">
          <cell r="D2838" t="str">
            <v>DIGTV094</v>
          </cell>
        </row>
        <row r="2839">
          <cell r="D2839" t="str">
            <v>DIGTV095</v>
          </cell>
        </row>
        <row r="2840">
          <cell r="D2840" t="str">
            <v>DIGTV096</v>
          </cell>
        </row>
        <row r="2841">
          <cell r="D2841" t="str">
            <v>DIGTV097</v>
          </cell>
        </row>
        <row r="2842">
          <cell r="D2842" t="str">
            <v>DIGTV098</v>
          </cell>
        </row>
        <row r="2843">
          <cell r="D2843" t="str">
            <v>DIGTV099</v>
          </cell>
        </row>
        <row r="2844">
          <cell r="D2844" t="str">
            <v>DIGTV100</v>
          </cell>
        </row>
        <row r="2845">
          <cell r="D2845" t="str">
            <v>DIGTV101</v>
          </cell>
        </row>
        <row r="2846">
          <cell r="D2846" t="str">
            <v>DIGTV102</v>
          </cell>
        </row>
        <row r="2847">
          <cell r="D2847" t="str">
            <v>DIGTV103</v>
          </cell>
        </row>
        <row r="2848">
          <cell r="D2848" t="str">
            <v>DIGTV104</v>
          </cell>
        </row>
        <row r="2849">
          <cell r="D2849" t="str">
            <v>DIGTV110</v>
          </cell>
        </row>
        <row r="2850">
          <cell r="D2850" t="str">
            <v>DIGTV111</v>
          </cell>
        </row>
        <row r="2851">
          <cell r="D2851" t="str">
            <v>DIGTV112</v>
          </cell>
        </row>
        <row r="2852">
          <cell r="D2852" t="str">
            <v>DIGTV113</v>
          </cell>
        </row>
        <row r="2853">
          <cell r="D2853" t="str">
            <v>DIGTV114</v>
          </cell>
        </row>
        <row r="2854">
          <cell r="D2854" t="str">
            <v>DIGTV115</v>
          </cell>
        </row>
        <row r="2855">
          <cell r="D2855" t="str">
            <v>DIGTV116</v>
          </cell>
        </row>
        <row r="2856">
          <cell r="D2856" t="str">
            <v>DIGTV117</v>
          </cell>
        </row>
        <row r="2857">
          <cell r="D2857" t="str">
            <v>DIGTV120</v>
          </cell>
        </row>
        <row r="2858">
          <cell r="D2858" t="str">
            <v>DIGTV121</v>
          </cell>
        </row>
        <row r="2859">
          <cell r="D2859" t="str">
            <v>DIGTV122</v>
          </cell>
        </row>
        <row r="2860">
          <cell r="D2860" t="str">
            <v>DIGTV130</v>
          </cell>
        </row>
        <row r="2861">
          <cell r="D2861" t="str">
            <v>FSP01052</v>
          </cell>
        </row>
        <row r="2862">
          <cell r="D2862" t="str">
            <v>FSP01057</v>
          </cell>
        </row>
        <row r="2863">
          <cell r="D2863" t="str">
            <v>FSP01065</v>
          </cell>
        </row>
        <row r="2864">
          <cell r="D2864" t="str">
            <v>FSP01118</v>
          </cell>
        </row>
        <row r="2865">
          <cell r="D2865" t="str">
            <v>FSP01192</v>
          </cell>
        </row>
        <row r="2866">
          <cell r="D2866" t="str">
            <v>FSP01197</v>
          </cell>
        </row>
        <row r="2867">
          <cell r="D2867" t="str">
            <v>FSP02120</v>
          </cell>
        </row>
        <row r="2868">
          <cell r="D2868" t="str">
            <v>FSP02130</v>
          </cell>
        </row>
        <row r="2869">
          <cell r="D2869" t="str">
            <v>FSP02140</v>
          </cell>
        </row>
        <row r="2870">
          <cell r="D2870" t="str">
            <v>FSP02150</v>
          </cell>
        </row>
        <row r="2871">
          <cell r="D2871" t="str">
            <v>FSP02160</v>
          </cell>
        </row>
        <row r="2872">
          <cell r="D2872" t="str">
            <v>FSP02170</v>
          </cell>
        </row>
        <row r="2873">
          <cell r="D2873" t="str">
            <v>FSP02252</v>
          </cell>
        </row>
        <row r="2874">
          <cell r="D2874" t="str">
            <v>FSP02256</v>
          </cell>
        </row>
        <row r="2875">
          <cell r="D2875" t="str">
            <v>FSP02295</v>
          </cell>
        </row>
        <row r="2876">
          <cell r="D2876" t="str">
            <v>FSP02305</v>
          </cell>
        </row>
        <row r="2877">
          <cell r="D2877" t="str">
            <v>FSP02311</v>
          </cell>
        </row>
        <row r="2878">
          <cell r="D2878" t="str">
            <v>FSP02313</v>
          </cell>
        </row>
        <row r="2879">
          <cell r="D2879" t="str">
            <v>FSP02715</v>
          </cell>
        </row>
        <row r="2880">
          <cell r="D2880" t="str">
            <v>FSP02725</v>
          </cell>
        </row>
        <row r="2881">
          <cell r="D2881" t="str">
            <v>FSP03832</v>
          </cell>
        </row>
        <row r="2882">
          <cell r="D2882" t="str">
            <v>FSP03837</v>
          </cell>
        </row>
        <row r="2883">
          <cell r="D2883" t="str">
            <v>FSP04015</v>
          </cell>
        </row>
        <row r="2884">
          <cell r="D2884" t="str">
            <v>FSP04025</v>
          </cell>
        </row>
        <row r="2885">
          <cell r="D2885" t="str">
            <v>FSP04035</v>
          </cell>
        </row>
        <row r="2886">
          <cell r="D2886" t="str">
            <v>FSP08080</v>
          </cell>
        </row>
        <row r="2887">
          <cell r="D2887" t="str">
            <v>FSP08090</v>
          </cell>
        </row>
        <row r="2888">
          <cell r="D2888" t="str">
            <v>FSP08100</v>
          </cell>
        </row>
        <row r="2889">
          <cell r="D2889" t="str">
            <v>FSP08105</v>
          </cell>
        </row>
        <row r="2890">
          <cell r="D2890" t="str">
            <v>FSP08120</v>
          </cell>
        </row>
        <row r="2891">
          <cell r="D2891" t="str">
            <v>FSP08130</v>
          </cell>
        </row>
        <row r="2892">
          <cell r="D2892" t="str">
            <v>FSP08135</v>
          </cell>
        </row>
        <row r="2893">
          <cell r="D2893" t="str">
            <v>FSP08140</v>
          </cell>
        </row>
        <row r="2894">
          <cell r="D2894" t="str">
            <v>FSP08142</v>
          </cell>
        </row>
        <row r="2895">
          <cell r="D2895" t="str">
            <v>FSP08148</v>
          </cell>
        </row>
        <row r="2896">
          <cell r="D2896" t="str">
            <v>FSP08149</v>
          </cell>
        </row>
        <row r="2897">
          <cell r="D2897" t="str">
            <v>FSP08150</v>
          </cell>
        </row>
        <row r="2898">
          <cell r="D2898" t="str">
            <v>FSP08152</v>
          </cell>
        </row>
        <row r="2899">
          <cell r="D2899" t="str">
            <v>FSP08154</v>
          </cell>
        </row>
        <row r="2900">
          <cell r="D2900" t="str">
            <v>FSP08155</v>
          </cell>
        </row>
        <row r="2901">
          <cell r="D2901" t="str">
            <v>FSP08170</v>
          </cell>
        </row>
        <row r="2902">
          <cell r="D2902" t="str">
            <v>FSP08180</v>
          </cell>
        </row>
        <row r="2903">
          <cell r="D2903" t="str">
            <v>FSP08190</v>
          </cell>
        </row>
        <row r="2904">
          <cell r="D2904" t="str">
            <v>FSP08200</v>
          </cell>
        </row>
        <row r="2905">
          <cell r="D2905" t="str">
            <v>FSP08210</v>
          </cell>
        </row>
        <row r="2906">
          <cell r="D2906" t="str">
            <v>FSP08220</v>
          </cell>
        </row>
        <row r="2907">
          <cell r="D2907" t="str">
            <v>FSP08230</v>
          </cell>
        </row>
        <row r="2908">
          <cell r="D2908" t="str">
            <v>FSP08240</v>
          </cell>
        </row>
        <row r="2909">
          <cell r="D2909" t="str">
            <v>FSP08250</v>
          </cell>
        </row>
        <row r="2910">
          <cell r="D2910" t="str">
            <v>FSP08300</v>
          </cell>
        </row>
        <row r="2911">
          <cell r="D2911" t="str">
            <v>FSP08400</v>
          </cell>
        </row>
        <row r="2912">
          <cell r="D2912" t="str">
            <v>FSP08410</v>
          </cell>
        </row>
        <row r="2913">
          <cell r="D2913" t="str">
            <v>FSP08420</v>
          </cell>
        </row>
        <row r="2914">
          <cell r="D2914" t="str">
            <v>FSP08430</v>
          </cell>
        </row>
        <row r="2915">
          <cell r="D2915" t="str">
            <v>FMAN001</v>
          </cell>
        </row>
        <row r="2916">
          <cell r="D2916" t="str">
            <v>FMAN002</v>
          </cell>
        </row>
        <row r="2917">
          <cell r="D2917" t="str">
            <v>FMAN003</v>
          </cell>
        </row>
        <row r="2918">
          <cell r="D2918" t="str">
            <v>FMAN004</v>
          </cell>
        </row>
        <row r="2919">
          <cell r="D2919" t="str">
            <v>FMAN005</v>
          </cell>
        </row>
        <row r="2920">
          <cell r="D2920" t="str">
            <v>FMAN006</v>
          </cell>
        </row>
        <row r="2921">
          <cell r="D2921" t="str">
            <v>FMAN007</v>
          </cell>
        </row>
        <row r="2922">
          <cell r="D2922" t="str">
            <v>FMAN008</v>
          </cell>
        </row>
        <row r="2923">
          <cell r="D2923" t="str">
            <v>FMAN009</v>
          </cell>
        </row>
        <row r="2924">
          <cell r="D2924" t="str">
            <v>FMAN010</v>
          </cell>
        </row>
        <row r="2925">
          <cell r="D2925" t="str">
            <v>FMAN011</v>
          </cell>
        </row>
        <row r="2926">
          <cell r="D2926" t="str">
            <v>FMAN012</v>
          </cell>
        </row>
        <row r="2927">
          <cell r="D2927" t="str">
            <v>FMAN013</v>
          </cell>
        </row>
        <row r="2928">
          <cell r="D2928" t="str">
            <v>FMAN014</v>
          </cell>
        </row>
        <row r="2929">
          <cell r="D2929" t="str">
            <v>FMAN015</v>
          </cell>
        </row>
        <row r="2930">
          <cell r="D2930" t="str">
            <v>FMAN016</v>
          </cell>
        </row>
        <row r="2931">
          <cell r="D2931" t="str">
            <v>FMAN017</v>
          </cell>
        </row>
        <row r="2932">
          <cell r="D2932" t="str">
            <v>FMAN018</v>
          </cell>
        </row>
        <row r="2933">
          <cell r="D2933" t="str">
            <v>FMAN019</v>
          </cell>
        </row>
        <row r="2934">
          <cell r="D2934" t="str">
            <v>FMAN020</v>
          </cell>
        </row>
        <row r="2935">
          <cell r="D2935" t="str">
            <v>FMAN022</v>
          </cell>
        </row>
        <row r="2936">
          <cell r="D2936" t="str">
            <v>FMAN023</v>
          </cell>
        </row>
        <row r="2937">
          <cell r="D2937" t="str">
            <v>FMAN025</v>
          </cell>
        </row>
        <row r="2938">
          <cell r="D2938" t="str">
            <v>FMAN026</v>
          </cell>
        </row>
        <row r="2939">
          <cell r="D2939" t="str">
            <v>FMAN027</v>
          </cell>
        </row>
        <row r="2940">
          <cell r="D2940" t="str">
            <v>FMAN028</v>
          </cell>
        </row>
        <row r="2941">
          <cell r="D2941" t="str">
            <v>FMAN029</v>
          </cell>
        </row>
        <row r="2942">
          <cell r="D2942" t="str">
            <v>FMAN031</v>
          </cell>
        </row>
        <row r="2943">
          <cell r="D2943" t="str">
            <v>FMAN032</v>
          </cell>
        </row>
        <row r="2944">
          <cell r="D2944" t="str">
            <v>FMAN033</v>
          </cell>
        </row>
        <row r="2945">
          <cell r="D2945" t="str">
            <v>FMAN034</v>
          </cell>
        </row>
        <row r="2946">
          <cell r="D2946" t="str">
            <v>FMAN035</v>
          </cell>
        </row>
        <row r="2947">
          <cell r="D2947" t="str">
            <v>FMAN037</v>
          </cell>
        </row>
        <row r="2948">
          <cell r="D2948" t="str">
            <v>FMAN038</v>
          </cell>
        </row>
        <row r="2949">
          <cell r="D2949" t="str">
            <v>FMAN039</v>
          </cell>
        </row>
        <row r="2950">
          <cell r="D2950" t="str">
            <v>FMAN040</v>
          </cell>
        </row>
        <row r="2951">
          <cell r="D2951" t="str">
            <v>FMAN041</v>
          </cell>
        </row>
        <row r="2952">
          <cell r="D2952" t="str">
            <v>FMAN042</v>
          </cell>
        </row>
        <row r="2953">
          <cell r="D2953" t="str">
            <v>FMAN043</v>
          </cell>
        </row>
        <row r="2954">
          <cell r="D2954" t="str">
            <v>FMAN044</v>
          </cell>
        </row>
        <row r="2955">
          <cell r="D2955" t="str">
            <v>FMAN045</v>
          </cell>
        </row>
        <row r="2956">
          <cell r="D2956" t="str">
            <v>FMAN046</v>
          </cell>
        </row>
        <row r="2957">
          <cell r="D2957" t="str">
            <v>FMAN047</v>
          </cell>
        </row>
        <row r="2958">
          <cell r="D2958" t="str">
            <v>FMAN048</v>
          </cell>
        </row>
        <row r="2959">
          <cell r="D2959" t="str">
            <v>FMAN049</v>
          </cell>
        </row>
        <row r="2960">
          <cell r="D2960" t="str">
            <v>FMAN050</v>
          </cell>
        </row>
        <row r="2961">
          <cell r="D2961" t="str">
            <v>FMAN051</v>
          </cell>
        </row>
        <row r="2962">
          <cell r="D2962" t="str">
            <v>FMAN052</v>
          </cell>
        </row>
        <row r="2963">
          <cell r="D2963" t="str">
            <v>FMAN053</v>
          </cell>
        </row>
        <row r="2964">
          <cell r="D2964" t="str">
            <v>FMAN054</v>
          </cell>
        </row>
        <row r="2965">
          <cell r="D2965" t="str">
            <v>FMAN055</v>
          </cell>
        </row>
        <row r="2966">
          <cell r="D2966" t="str">
            <v>FMAN056</v>
          </cell>
        </row>
        <row r="2967">
          <cell r="D2967" t="str">
            <v>FMAN057</v>
          </cell>
        </row>
        <row r="2968">
          <cell r="D2968" t="str">
            <v>FMAN058</v>
          </cell>
        </row>
        <row r="2969">
          <cell r="D2969" t="str">
            <v>FMAN059</v>
          </cell>
        </row>
        <row r="2970">
          <cell r="D2970" t="str">
            <v>FMAN090</v>
          </cell>
        </row>
        <row r="2971">
          <cell r="D2971" t="str">
            <v>FMAN091</v>
          </cell>
        </row>
        <row r="2972">
          <cell r="D2972" t="str">
            <v>FMAN092</v>
          </cell>
        </row>
        <row r="2973">
          <cell r="D2973" t="str">
            <v>FMAN093</v>
          </cell>
        </row>
        <row r="2974">
          <cell r="D2974" t="str">
            <v>FMAN094</v>
          </cell>
        </row>
        <row r="2975">
          <cell r="D2975" t="str">
            <v>FMAN095</v>
          </cell>
        </row>
        <row r="2976">
          <cell r="D2976" t="str">
            <v>FMAN096</v>
          </cell>
        </row>
        <row r="2977">
          <cell r="D2977" t="str">
            <v>FMAN097</v>
          </cell>
        </row>
        <row r="2978">
          <cell r="D2978" t="str">
            <v>FMAN098</v>
          </cell>
        </row>
        <row r="2979">
          <cell r="D2979" t="str">
            <v>FMAN099</v>
          </cell>
        </row>
        <row r="2980">
          <cell r="D2980" t="str">
            <v>FMAN100</v>
          </cell>
        </row>
        <row r="2981">
          <cell r="D2981" t="str">
            <v>FMAN101</v>
          </cell>
        </row>
      </sheetData>
      <sheetData sheetId="6"/>
      <sheetData sheetId="7">
        <row r="2">
          <cell r="C2">
            <v>2</v>
          </cell>
          <cell r="AY2">
            <v>0</v>
          </cell>
          <cell r="BD2" t="str">
            <v>LCQ</v>
          </cell>
          <cell r="BE2" t="str">
            <v>ACQ</v>
          </cell>
          <cell r="BT2" t="str">
            <v>x</v>
          </cell>
        </row>
        <row r="3">
          <cell r="C3">
            <v>15</v>
          </cell>
          <cell r="AY3">
            <v>0.05</v>
          </cell>
          <cell r="AZ3">
            <v>0.2</v>
          </cell>
          <cell r="BD3" t="str">
            <v>SOW</v>
          </cell>
          <cell r="BE3" t="str">
            <v>FPR</v>
          </cell>
          <cell r="BV3" t="str">
            <v>CSCA1</v>
          </cell>
        </row>
        <row r="4">
          <cell r="B4" t="str">
            <v>STP</v>
          </cell>
          <cell r="V4" t="str">
            <v>DIGITAL TV</v>
          </cell>
          <cell r="Z4" t="str">
            <v>ABORIGINAL HOUSING OFFICE</v>
          </cell>
          <cell r="AY4">
            <v>0.1</v>
          </cell>
          <cell r="AZ4">
            <v>0.4</v>
          </cell>
          <cell r="BD4" t="str">
            <v>DAMAGE</v>
          </cell>
          <cell r="BE4" t="str">
            <v>FSU</v>
          </cell>
          <cell r="BV4" t="str">
            <v>CSCA2</v>
          </cell>
        </row>
        <row r="5">
          <cell r="C5">
            <v>3</v>
          </cell>
          <cell r="V5" t="str">
            <v>ACQUISITION UPGRADE</v>
          </cell>
          <cell r="Z5" t="str">
            <v>LAND and HOUSING CORPORATION</v>
          </cell>
          <cell r="AY5">
            <v>0.15</v>
          </cell>
          <cell r="AZ5">
            <v>0.6</v>
          </cell>
          <cell r="BD5" t="str">
            <v>PROVIDER REQUEST</v>
          </cell>
          <cell r="BE5" t="str">
            <v>DTV</v>
          </cell>
          <cell r="BV5" t="str">
            <v>CSCA3</v>
          </cell>
        </row>
        <row r="6">
          <cell r="B6" t="str">
            <v>DIN</v>
          </cell>
          <cell r="V6" t="str">
            <v>FIRE SAFETY UPGRADE</v>
          </cell>
          <cell r="Z6" t="str">
            <v>OFFICE OF COMMUNITY HOUSING</v>
          </cell>
          <cell r="AY6">
            <v>0.2</v>
          </cell>
          <cell r="AZ6">
            <v>0.8</v>
          </cell>
          <cell r="BD6" t="str">
            <v>DEFECT</v>
          </cell>
          <cell r="BE6" t="str">
            <v>HER</v>
          </cell>
          <cell r="BV6" t="str">
            <v>CSCA4</v>
          </cell>
        </row>
        <row r="7">
          <cell r="B7" t="str">
            <v/>
          </cell>
          <cell r="V7" t="str">
            <v>HERTIAGE ACCELERATED IMPROVEMENT PROGRAM</v>
          </cell>
          <cell r="AY7">
            <v>0.25</v>
          </cell>
          <cell r="AZ7">
            <v>1</v>
          </cell>
          <cell r="BD7" t="str">
            <v>ESSENTIAL</v>
          </cell>
          <cell r="BE7" t="str">
            <v>LCQ</v>
          </cell>
          <cell r="BV7" t="str">
            <v>CSCA5</v>
          </cell>
        </row>
        <row r="8">
          <cell r="V8" t="str">
            <v>LIFE CYCLE QUOTA</v>
          </cell>
          <cell r="AY8">
            <v>0.3</v>
          </cell>
          <cell r="AZ8">
            <v>1.2</v>
          </cell>
          <cell r="BD8" t="str">
            <v>DESIRABLE</v>
          </cell>
          <cell r="BE8" t="str">
            <v>LTP</v>
          </cell>
          <cell r="BV8" t="str">
            <v>GWSCA1</v>
          </cell>
        </row>
        <row r="9">
          <cell r="V9" t="str">
            <v>MODIFICATION</v>
          </cell>
          <cell r="AY9">
            <v>0.35</v>
          </cell>
          <cell r="AZ9">
            <v>1.4</v>
          </cell>
          <cell r="BD9" t="str">
            <v xml:space="preserve">CLIENT REQUEST </v>
          </cell>
          <cell r="BE9" t="str">
            <v>MFU</v>
          </cell>
          <cell r="BV9" t="str">
            <v>GWSCA2</v>
          </cell>
        </row>
        <row r="10">
          <cell r="V10" t="str">
            <v>PLANNED MAINTENANCE</v>
          </cell>
          <cell r="AY10">
            <v>0.4</v>
          </cell>
          <cell r="AZ10">
            <v>1.6</v>
          </cell>
          <cell r="BE10" t="str">
            <v>MODS</v>
          </cell>
          <cell r="BV10" t="str">
            <v>GWSCA3</v>
          </cell>
        </row>
        <row r="11">
          <cell r="V11" t="str">
            <v>R1</v>
          </cell>
          <cell r="AY11">
            <v>0.45</v>
          </cell>
          <cell r="AZ11">
            <v>1.8</v>
          </cell>
          <cell r="BE11" t="str">
            <v>PR1</v>
          </cell>
          <cell r="BV11" t="str">
            <v>GWSCA4</v>
          </cell>
        </row>
        <row r="12">
          <cell r="V12" t="str">
            <v>R2</v>
          </cell>
          <cell r="AY12">
            <v>0.5</v>
          </cell>
          <cell r="AZ12">
            <v>2</v>
          </cell>
          <cell r="BE12" t="str">
            <v>PR2</v>
          </cell>
          <cell r="BV12" t="str">
            <v>GWSCA5</v>
          </cell>
        </row>
        <row r="13">
          <cell r="V13" t="str">
            <v>R3</v>
          </cell>
          <cell r="AY13">
            <v>0.55000000000000004</v>
          </cell>
          <cell r="AZ13">
            <v>2.2000000000000002</v>
          </cell>
          <cell r="BE13" t="str">
            <v>PR3</v>
          </cell>
          <cell r="BV13" t="str">
            <v>GWSCA6</v>
          </cell>
        </row>
        <row r="14">
          <cell r="V14" t="str">
            <v>RSW</v>
          </cell>
          <cell r="AY14">
            <v>0.6</v>
          </cell>
          <cell r="AZ14">
            <v>2.4</v>
          </cell>
          <cell r="BE14" t="str">
            <v>RSW</v>
          </cell>
          <cell r="BV14" t="str">
            <v>NDCA1</v>
          </cell>
        </row>
        <row r="15">
          <cell r="V15" t="str">
            <v>SCHEDULE OF WORKS</v>
          </cell>
          <cell r="AY15">
            <v>0.65</v>
          </cell>
          <cell r="AZ15">
            <v>2.6</v>
          </cell>
          <cell r="BE15" t="str">
            <v>SOW</v>
          </cell>
          <cell r="BV15" t="str">
            <v>NDCA2</v>
          </cell>
        </row>
        <row r="16">
          <cell r="V16" t="str">
            <v>URGENT</v>
          </cell>
          <cell r="AY16">
            <v>0.7</v>
          </cell>
          <cell r="AZ16">
            <v>2.8</v>
          </cell>
          <cell r="BE16" t="str">
            <v>STP</v>
          </cell>
          <cell r="BV16" t="str">
            <v>NDCA3</v>
          </cell>
        </row>
        <row r="17">
          <cell r="V17" t="str">
            <v>VACANT</v>
          </cell>
          <cell r="AY17">
            <v>0.75</v>
          </cell>
          <cell r="AZ17">
            <v>3</v>
          </cell>
          <cell r="BE17" t="str">
            <v>VAC</v>
          </cell>
          <cell r="BV17" t="str">
            <v>NDCA4</v>
          </cell>
        </row>
        <row r="18">
          <cell r="AY18">
            <v>0.8</v>
          </cell>
          <cell r="AZ18">
            <v>3.2</v>
          </cell>
          <cell r="BV18" t="str">
            <v>NDCA5</v>
          </cell>
        </row>
        <row r="19">
          <cell r="AY19">
            <v>0.85</v>
          </cell>
          <cell r="AZ19">
            <v>3.4</v>
          </cell>
          <cell r="BV19" t="str">
            <v>SWCA1</v>
          </cell>
        </row>
        <row r="20">
          <cell r="M20" t="str">
            <v>SoR-18 App-6</v>
          </cell>
          <cell r="AY20">
            <v>0.9</v>
          </cell>
          <cell r="AZ20">
            <v>3.6</v>
          </cell>
          <cell r="BV20" t="str">
            <v>SWCA2</v>
          </cell>
        </row>
        <row r="21">
          <cell r="AY21">
            <v>0.95</v>
          </cell>
          <cell r="AZ21">
            <v>3.8</v>
          </cell>
          <cell r="BV21" t="str">
            <v>SWCA3</v>
          </cell>
        </row>
        <row r="22">
          <cell r="AY22">
            <v>1</v>
          </cell>
          <cell r="AZ22">
            <v>4</v>
          </cell>
          <cell r="BV22" t="str">
            <v>SWCA4</v>
          </cell>
        </row>
        <row r="23">
          <cell r="AY23">
            <v>1.05</v>
          </cell>
          <cell r="AZ23">
            <v>4.2</v>
          </cell>
          <cell r="BV23" t="str">
            <v>SWCA5</v>
          </cell>
        </row>
        <row r="24">
          <cell r="AY24">
            <v>1.1000000000000001</v>
          </cell>
          <cell r="AZ24">
            <v>4.4000000000000004</v>
          </cell>
          <cell r="BV24" t="str">
            <v>SWCA6</v>
          </cell>
        </row>
        <row r="25">
          <cell r="AY25">
            <v>1.1499999999999999</v>
          </cell>
          <cell r="AZ25">
            <v>4.5999999999999996</v>
          </cell>
        </row>
        <row r="26">
          <cell r="AY26">
            <v>1.2</v>
          </cell>
          <cell r="AZ26">
            <v>4.8</v>
          </cell>
        </row>
        <row r="27">
          <cell r="B27" t="str">
            <v>4 VALLINGBY AVE HEBERSHAM - VACANT 11-2-2019.xlsx</v>
          </cell>
          <cell r="AY27">
            <v>1.25</v>
          </cell>
          <cell r="AZ27">
            <v>5</v>
          </cell>
        </row>
        <row r="28">
          <cell r="AY28">
            <v>1.3</v>
          </cell>
          <cell r="AZ28">
            <v>5.2</v>
          </cell>
        </row>
        <row r="29">
          <cell r="AZ29">
            <v>5.4</v>
          </cell>
        </row>
        <row r="30">
          <cell r="AZ30">
            <v>5.6</v>
          </cell>
        </row>
        <row r="31">
          <cell r="AZ31">
            <v>5.8</v>
          </cell>
        </row>
        <row r="32">
          <cell r="AZ32">
            <v>6</v>
          </cell>
        </row>
        <row r="33">
          <cell r="AZ33">
            <v>6.2</v>
          </cell>
        </row>
        <row r="34">
          <cell r="AZ34">
            <v>6.4</v>
          </cell>
        </row>
        <row r="35">
          <cell r="AZ35">
            <v>6.6</v>
          </cell>
        </row>
        <row r="36">
          <cell r="AZ36">
            <v>6.8</v>
          </cell>
        </row>
        <row r="37">
          <cell r="AZ37">
            <v>7</v>
          </cell>
        </row>
        <row r="38">
          <cell r="AZ38">
            <v>7.2</v>
          </cell>
        </row>
        <row r="39">
          <cell r="AZ39">
            <v>7.4</v>
          </cell>
        </row>
        <row r="40">
          <cell r="AZ40">
            <v>7.6</v>
          </cell>
        </row>
        <row r="41">
          <cell r="AZ41">
            <v>7.8</v>
          </cell>
        </row>
        <row r="42">
          <cell r="AZ42">
            <v>8</v>
          </cell>
        </row>
        <row r="43">
          <cell r="AZ43">
            <v>8.1999999999999993</v>
          </cell>
        </row>
        <row r="44">
          <cell r="AZ44">
            <v>8.4</v>
          </cell>
        </row>
        <row r="45">
          <cell r="AZ45">
            <v>8.6</v>
          </cell>
        </row>
        <row r="46">
          <cell r="AZ46">
            <v>8.8000000000000007</v>
          </cell>
        </row>
        <row r="47">
          <cell r="AZ47">
            <v>9</v>
          </cell>
        </row>
        <row r="48">
          <cell r="AZ48">
            <v>9.1999999999999993</v>
          </cell>
        </row>
        <row r="49">
          <cell r="AZ49">
            <v>9.4</v>
          </cell>
        </row>
        <row r="50">
          <cell r="AZ50">
            <v>9.6</v>
          </cell>
        </row>
        <row r="51">
          <cell r="AZ51">
            <v>9.8000000000000007</v>
          </cell>
        </row>
        <row r="52">
          <cell r="AZ52">
            <v>10</v>
          </cell>
        </row>
        <row r="53">
          <cell r="AZ53">
            <v>10.199999999999999</v>
          </cell>
        </row>
        <row r="54">
          <cell r="AZ54">
            <v>10.4</v>
          </cell>
        </row>
        <row r="55">
          <cell r="AZ55">
            <v>10.6</v>
          </cell>
        </row>
        <row r="56">
          <cell r="AZ56">
            <v>10.8</v>
          </cell>
        </row>
        <row r="57">
          <cell r="AZ57">
            <v>11</v>
          </cell>
        </row>
        <row r="58">
          <cell r="AZ58">
            <v>11.2</v>
          </cell>
        </row>
        <row r="59">
          <cell r="AZ59">
            <v>11.4</v>
          </cell>
        </row>
        <row r="60">
          <cell r="AZ60">
            <v>11.6</v>
          </cell>
        </row>
        <row r="61">
          <cell r="AZ61">
            <v>11.8</v>
          </cell>
        </row>
        <row r="62">
          <cell r="AZ62">
            <v>12</v>
          </cell>
        </row>
        <row r="63">
          <cell r="AZ63">
            <v>12.2</v>
          </cell>
        </row>
        <row r="64">
          <cell r="AZ64">
            <v>12.4</v>
          </cell>
        </row>
        <row r="65">
          <cell r="AZ65">
            <v>12.6</v>
          </cell>
        </row>
        <row r="66">
          <cell r="AZ66">
            <v>12.8</v>
          </cell>
        </row>
        <row r="67">
          <cell r="AZ67">
            <v>13</v>
          </cell>
        </row>
        <row r="68">
          <cell r="AZ68">
            <v>13.2</v>
          </cell>
        </row>
        <row r="69">
          <cell r="AZ69">
            <v>13.4</v>
          </cell>
        </row>
        <row r="70">
          <cell r="AZ70">
            <v>13.6</v>
          </cell>
        </row>
        <row r="71">
          <cell r="AZ71">
            <v>13.8</v>
          </cell>
        </row>
        <row r="72">
          <cell r="AZ72">
            <v>14</v>
          </cell>
        </row>
        <row r="73">
          <cell r="AZ73">
            <v>14.2</v>
          </cell>
        </row>
        <row r="74">
          <cell r="AZ74">
            <v>14.4</v>
          </cell>
        </row>
        <row r="75">
          <cell r="AZ75">
            <v>14.6</v>
          </cell>
        </row>
        <row r="76">
          <cell r="AZ76">
            <v>14.8</v>
          </cell>
        </row>
        <row r="77">
          <cell r="AZ77">
            <v>15</v>
          </cell>
        </row>
        <row r="78">
          <cell r="AZ78">
            <v>15.2</v>
          </cell>
        </row>
        <row r="79">
          <cell r="AZ79">
            <v>15.4</v>
          </cell>
        </row>
        <row r="80">
          <cell r="AZ80">
            <v>15.6</v>
          </cell>
        </row>
        <row r="81">
          <cell r="AZ81">
            <v>15.8</v>
          </cell>
        </row>
        <row r="82">
          <cell r="AZ82">
            <v>16</v>
          </cell>
        </row>
        <row r="83">
          <cell r="AZ83">
            <v>16.2</v>
          </cell>
        </row>
        <row r="84">
          <cell r="AZ84">
            <v>16.399999999999999</v>
          </cell>
        </row>
        <row r="85">
          <cell r="AZ85">
            <v>16.600000000000001</v>
          </cell>
        </row>
        <row r="86">
          <cell r="AZ86">
            <v>16.8</v>
          </cell>
        </row>
        <row r="87">
          <cell r="AZ87">
            <v>17</v>
          </cell>
        </row>
        <row r="88">
          <cell r="AZ88">
            <v>17.2</v>
          </cell>
        </row>
        <row r="89">
          <cell r="AZ89">
            <v>17.399999999999999</v>
          </cell>
        </row>
        <row r="90">
          <cell r="AZ90">
            <v>17.600000000000001</v>
          </cell>
        </row>
        <row r="91">
          <cell r="AZ91">
            <v>17.8</v>
          </cell>
        </row>
        <row r="92">
          <cell r="AZ92">
            <v>18</v>
          </cell>
        </row>
        <row r="93">
          <cell r="AZ93">
            <v>18.2</v>
          </cell>
        </row>
        <row r="94">
          <cell r="AZ94">
            <v>18.399999999999999</v>
          </cell>
        </row>
        <row r="95">
          <cell r="AZ95">
            <v>18.600000000000001</v>
          </cell>
        </row>
        <row r="96">
          <cell r="AZ96">
            <v>18.8</v>
          </cell>
        </row>
        <row r="97">
          <cell r="AZ97">
            <v>19</v>
          </cell>
        </row>
        <row r="98">
          <cell r="AZ98">
            <v>19.2</v>
          </cell>
        </row>
        <row r="99">
          <cell r="AZ99">
            <v>19.399999999999999</v>
          </cell>
        </row>
        <row r="100">
          <cell r="AZ100">
            <v>19.600000000000001</v>
          </cell>
        </row>
        <row r="101">
          <cell r="AZ101">
            <v>19.8</v>
          </cell>
        </row>
        <row r="102">
          <cell r="AZ102">
            <v>20</v>
          </cell>
        </row>
        <row r="103">
          <cell r="AZ103">
            <v>20.2</v>
          </cell>
        </row>
        <row r="104">
          <cell r="AZ104">
            <v>20.399999999999999</v>
          </cell>
        </row>
        <row r="105">
          <cell r="AZ105">
            <v>20.6</v>
          </cell>
        </row>
        <row r="106">
          <cell r="AZ106">
            <v>20.8</v>
          </cell>
        </row>
        <row r="107">
          <cell r="AZ107">
            <v>21</v>
          </cell>
        </row>
        <row r="108">
          <cell r="AZ108">
            <v>21.2</v>
          </cell>
        </row>
        <row r="109">
          <cell r="AZ109">
            <v>21.4</v>
          </cell>
        </row>
        <row r="110">
          <cell r="AZ110">
            <v>21.6</v>
          </cell>
        </row>
        <row r="111">
          <cell r="AZ111">
            <v>21.8</v>
          </cell>
        </row>
        <row r="112">
          <cell r="AZ112">
            <v>22</v>
          </cell>
        </row>
        <row r="113">
          <cell r="AZ113">
            <v>22.2</v>
          </cell>
        </row>
        <row r="114">
          <cell r="AZ114">
            <v>22.4</v>
          </cell>
        </row>
        <row r="115">
          <cell r="AZ115">
            <v>22.6</v>
          </cell>
        </row>
        <row r="116">
          <cell r="AZ116">
            <v>22.8</v>
          </cell>
        </row>
        <row r="117">
          <cell r="AZ117">
            <v>23</v>
          </cell>
        </row>
        <row r="118">
          <cell r="AZ118">
            <v>23.2</v>
          </cell>
        </row>
        <row r="119">
          <cell r="AZ119">
            <v>23.4</v>
          </cell>
        </row>
        <row r="120">
          <cell r="AZ120">
            <v>23.6</v>
          </cell>
        </row>
        <row r="121">
          <cell r="AZ121">
            <v>23.8</v>
          </cell>
        </row>
        <row r="122">
          <cell r="AZ122">
            <v>24</v>
          </cell>
        </row>
        <row r="123">
          <cell r="AZ123">
            <v>24.2</v>
          </cell>
        </row>
        <row r="124">
          <cell r="AZ124">
            <v>24.4</v>
          </cell>
        </row>
        <row r="125">
          <cell r="AZ125">
            <v>24.6</v>
          </cell>
        </row>
        <row r="126">
          <cell r="AZ126">
            <v>24.8</v>
          </cell>
        </row>
        <row r="127">
          <cell r="AZ127">
            <v>25</v>
          </cell>
        </row>
        <row r="128">
          <cell r="AZ128">
            <v>25.2</v>
          </cell>
        </row>
        <row r="129">
          <cell r="AZ129">
            <v>25.4</v>
          </cell>
        </row>
        <row r="130">
          <cell r="AZ130">
            <v>25.6</v>
          </cell>
        </row>
        <row r="131">
          <cell r="AZ131">
            <v>25.8</v>
          </cell>
        </row>
        <row r="132">
          <cell r="AZ132">
            <v>26</v>
          </cell>
        </row>
        <row r="133">
          <cell r="AZ133">
            <v>26.2</v>
          </cell>
        </row>
        <row r="134">
          <cell r="AZ134">
            <v>26.4</v>
          </cell>
        </row>
        <row r="135">
          <cell r="AZ135">
            <v>26.6</v>
          </cell>
        </row>
        <row r="136">
          <cell r="AZ136">
            <v>26.8</v>
          </cell>
        </row>
        <row r="137">
          <cell r="AZ137">
            <v>27</v>
          </cell>
        </row>
        <row r="138">
          <cell r="AZ138">
            <v>27.2</v>
          </cell>
        </row>
        <row r="139">
          <cell r="AZ139">
            <v>27.4</v>
          </cell>
        </row>
        <row r="140">
          <cell r="AZ140">
            <v>27.6</v>
          </cell>
        </row>
        <row r="141">
          <cell r="AZ141">
            <v>27.8</v>
          </cell>
        </row>
        <row r="142">
          <cell r="AZ142">
            <v>28</v>
          </cell>
        </row>
        <row r="143">
          <cell r="AZ143">
            <v>28.2</v>
          </cell>
        </row>
        <row r="144">
          <cell r="AZ144">
            <v>28.4</v>
          </cell>
        </row>
        <row r="145">
          <cell r="AZ145">
            <v>28.6</v>
          </cell>
        </row>
        <row r="146">
          <cell r="AZ146">
            <v>28.8</v>
          </cell>
        </row>
        <row r="147">
          <cell r="AZ147">
            <v>29</v>
          </cell>
        </row>
        <row r="148">
          <cell r="AZ148">
            <v>29.2</v>
          </cell>
        </row>
        <row r="149">
          <cell r="AZ149">
            <v>29.4</v>
          </cell>
        </row>
        <row r="150">
          <cell r="AZ150">
            <v>29.6</v>
          </cell>
        </row>
        <row r="151">
          <cell r="AZ151">
            <v>29.8</v>
          </cell>
        </row>
        <row r="152">
          <cell r="AZ152">
            <v>30</v>
          </cell>
        </row>
        <row r="153">
          <cell r="AZ153">
            <v>30.2</v>
          </cell>
        </row>
        <row r="154">
          <cell r="AZ154">
            <v>30.4</v>
          </cell>
        </row>
        <row r="155">
          <cell r="AZ155">
            <v>30.6</v>
          </cell>
        </row>
        <row r="156">
          <cell r="AZ156">
            <v>30.8</v>
          </cell>
        </row>
        <row r="157">
          <cell r="AZ157">
            <v>31</v>
          </cell>
        </row>
        <row r="158">
          <cell r="AZ158">
            <v>31.2</v>
          </cell>
        </row>
        <row r="159">
          <cell r="AZ159">
            <v>31.4</v>
          </cell>
        </row>
        <row r="160">
          <cell r="AZ160">
            <v>31.6</v>
          </cell>
        </row>
        <row r="161">
          <cell r="AZ161">
            <v>31.8</v>
          </cell>
        </row>
        <row r="162">
          <cell r="AZ162">
            <v>32</v>
          </cell>
        </row>
        <row r="163">
          <cell r="AZ163">
            <v>32.200000000000003</v>
          </cell>
        </row>
        <row r="164">
          <cell r="AZ164">
            <v>32.4</v>
          </cell>
        </row>
        <row r="165">
          <cell r="AZ165">
            <v>32.6</v>
          </cell>
        </row>
        <row r="166">
          <cell r="AZ166">
            <v>32.799999999999997</v>
          </cell>
        </row>
        <row r="167">
          <cell r="AZ167">
            <v>33</v>
          </cell>
        </row>
        <row r="168">
          <cell r="AZ168">
            <v>33.200000000000003</v>
          </cell>
        </row>
        <row r="169">
          <cell r="AZ169">
            <v>33.4</v>
          </cell>
        </row>
        <row r="170">
          <cell r="AZ170">
            <v>33.6</v>
          </cell>
        </row>
        <row r="171">
          <cell r="AZ171">
            <v>33.799999999999997</v>
          </cell>
        </row>
        <row r="172">
          <cell r="AZ172">
            <v>34</v>
          </cell>
        </row>
        <row r="173">
          <cell r="AZ173">
            <v>34.200000000000003</v>
          </cell>
        </row>
        <row r="174">
          <cell r="AZ174">
            <v>34.4</v>
          </cell>
        </row>
        <row r="175">
          <cell r="AZ175">
            <v>34.6</v>
          </cell>
        </row>
        <row r="176">
          <cell r="AZ176">
            <v>34.799999999999997</v>
          </cell>
        </row>
        <row r="177">
          <cell r="AZ177">
            <v>35</v>
          </cell>
        </row>
        <row r="178">
          <cell r="AZ178">
            <v>35.200000000000003</v>
          </cell>
        </row>
        <row r="179">
          <cell r="AZ179">
            <v>35.4</v>
          </cell>
        </row>
        <row r="180">
          <cell r="AZ180">
            <v>35.6</v>
          </cell>
        </row>
        <row r="181">
          <cell r="AZ181">
            <v>35.799999999999997</v>
          </cell>
        </row>
        <row r="182">
          <cell r="AZ182">
            <v>36</v>
          </cell>
        </row>
        <row r="183">
          <cell r="AZ183">
            <v>36.200000000000003</v>
          </cell>
        </row>
        <row r="184">
          <cell r="AZ184">
            <v>36.4</v>
          </cell>
        </row>
        <row r="185">
          <cell r="AZ185">
            <v>36.6</v>
          </cell>
        </row>
        <row r="186">
          <cell r="AZ186">
            <v>36.799999999999997</v>
          </cell>
        </row>
        <row r="187">
          <cell r="AZ187">
            <v>37</v>
          </cell>
        </row>
        <row r="188">
          <cell r="AZ188">
            <v>37.200000000000003</v>
          </cell>
        </row>
        <row r="189">
          <cell r="AZ189">
            <v>37.4</v>
          </cell>
        </row>
        <row r="190">
          <cell r="AZ190">
            <v>37.6</v>
          </cell>
        </row>
        <row r="191">
          <cell r="AZ191">
            <v>37.799999999999997</v>
          </cell>
        </row>
        <row r="192">
          <cell r="AZ192">
            <v>38</v>
          </cell>
        </row>
        <row r="193">
          <cell r="AZ193">
            <v>38.200000000000003</v>
          </cell>
        </row>
        <row r="194">
          <cell r="AZ194">
            <v>38.4</v>
          </cell>
        </row>
        <row r="195">
          <cell r="AZ195">
            <v>38.6</v>
          </cell>
        </row>
        <row r="196">
          <cell r="AZ196">
            <v>38.799999999999997</v>
          </cell>
        </row>
        <row r="197">
          <cell r="AZ197">
            <v>39</v>
          </cell>
        </row>
        <row r="198">
          <cell r="AZ198">
            <v>39.200000000000003</v>
          </cell>
        </row>
        <row r="199">
          <cell r="AZ199">
            <v>39.4</v>
          </cell>
        </row>
        <row r="200">
          <cell r="AZ200">
            <v>39.6</v>
          </cell>
        </row>
        <row r="201">
          <cell r="AZ201">
            <v>39.799999999999997</v>
          </cell>
        </row>
        <row r="202">
          <cell r="AZ202">
            <v>40</v>
          </cell>
        </row>
        <row r="203">
          <cell r="AZ203">
            <v>40.200000000000003</v>
          </cell>
        </row>
        <row r="204">
          <cell r="AZ204">
            <v>40.4</v>
          </cell>
        </row>
        <row r="205">
          <cell r="AZ205">
            <v>40.6</v>
          </cell>
        </row>
        <row r="206">
          <cell r="AZ206">
            <v>40.799999999999997</v>
          </cell>
        </row>
        <row r="207">
          <cell r="AZ207">
            <v>41</v>
          </cell>
        </row>
        <row r="208">
          <cell r="AZ208">
            <v>41.2</v>
          </cell>
        </row>
        <row r="209">
          <cell r="AZ209">
            <v>41.4</v>
          </cell>
        </row>
        <row r="210">
          <cell r="AZ210">
            <v>41.6</v>
          </cell>
        </row>
        <row r="211">
          <cell r="AZ211">
            <v>41.8</v>
          </cell>
        </row>
        <row r="212">
          <cell r="AZ212">
            <v>42</v>
          </cell>
        </row>
        <row r="213">
          <cell r="AZ213">
            <v>42.2</v>
          </cell>
        </row>
        <row r="214">
          <cell r="AZ214">
            <v>42.4</v>
          </cell>
        </row>
        <row r="215">
          <cell r="AZ215">
            <v>42.6</v>
          </cell>
        </row>
        <row r="216">
          <cell r="AZ216">
            <v>42.8</v>
          </cell>
        </row>
        <row r="217">
          <cell r="AZ217">
            <v>43</v>
          </cell>
        </row>
        <row r="218">
          <cell r="AZ218">
            <v>43.2</v>
          </cell>
        </row>
        <row r="219">
          <cell r="AZ219">
            <v>43.4</v>
          </cell>
        </row>
        <row r="220">
          <cell r="AZ220">
            <v>43.6</v>
          </cell>
        </row>
        <row r="221">
          <cell r="AZ221">
            <v>43.8</v>
          </cell>
        </row>
        <row r="222">
          <cell r="AZ222">
            <v>44</v>
          </cell>
        </row>
        <row r="223">
          <cell r="AZ223">
            <v>44.2</v>
          </cell>
        </row>
        <row r="224">
          <cell r="AZ224">
            <v>44.4</v>
          </cell>
        </row>
        <row r="225">
          <cell r="AZ225">
            <v>44.6</v>
          </cell>
        </row>
        <row r="226">
          <cell r="AZ226">
            <v>44.8</v>
          </cell>
        </row>
        <row r="227">
          <cell r="AZ227">
            <v>45</v>
          </cell>
        </row>
        <row r="228">
          <cell r="AZ228">
            <v>45.2</v>
          </cell>
        </row>
        <row r="229">
          <cell r="AZ229">
            <v>45.4</v>
          </cell>
        </row>
        <row r="230">
          <cell r="AZ230">
            <v>45.6</v>
          </cell>
        </row>
        <row r="231">
          <cell r="AZ231">
            <v>45.8</v>
          </cell>
        </row>
        <row r="232">
          <cell r="AZ232">
            <v>46</v>
          </cell>
        </row>
        <row r="233">
          <cell r="AZ233">
            <v>46.2</v>
          </cell>
        </row>
        <row r="234">
          <cell r="AZ234">
            <v>46.4</v>
          </cell>
        </row>
        <row r="235">
          <cell r="AZ235">
            <v>46.6</v>
          </cell>
        </row>
        <row r="236">
          <cell r="AZ236">
            <v>46.8</v>
          </cell>
        </row>
        <row r="237">
          <cell r="AZ237">
            <v>47</v>
          </cell>
        </row>
        <row r="238">
          <cell r="AZ238">
            <v>47.2</v>
          </cell>
        </row>
        <row r="239">
          <cell r="AZ239">
            <v>47.4</v>
          </cell>
        </row>
        <row r="240">
          <cell r="AZ240">
            <v>47.6</v>
          </cell>
        </row>
        <row r="241">
          <cell r="AZ241">
            <v>47.8</v>
          </cell>
        </row>
        <row r="242">
          <cell r="AZ242">
            <v>48</v>
          </cell>
        </row>
        <row r="243">
          <cell r="AZ243">
            <v>48.2</v>
          </cell>
        </row>
        <row r="244">
          <cell r="AZ244">
            <v>48.4</v>
          </cell>
        </row>
        <row r="245">
          <cell r="AZ245">
            <v>48.6</v>
          </cell>
        </row>
        <row r="246">
          <cell r="AZ246">
            <v>48.8</v>
          </cell>
        </row>
        <row r="247">
          <cell r="AZ247">
            <v>49</v>
          </cell>
        </row>
        <row r="248">
          <cell r="AZ248">
            <v>49.2</v>
          </cell>
        </row>
        <row r="249">
          <cell r="AZ249">
            <v>49.4</v>
          </cell>
        </row>
        <row r="250">
          <cell r="AZ250">
            <v>49.6</v>
          </cell>
        </row>
        <row r="251">
          <cell r="AZ251">
            <v>49.8</v>
          </cell>
        </row>
        <row r="252">
          <cell r="AZ252">
            <v>50</v>
          </cell>
        </row>
        <row r="253">
          <cell r="AZ253">
            <v>50.2</v>
          </cell>
        </row>
        <row r="254">
          <cell r="AZ254">
            <v>50.4</v>
          </cell>
        </row>
        <row r="255">
          <cell r="AZ255">
            <v>50.6</v>
          </cell>
        </row>
        <row r="256">
          <cell r="AZ256">
            <v>50.8</v>
          </cell>
        </row>
        <row r="257">
          <cell r="AZ257">
            <v>51</v>
          </cell>
        </row>
        <row r="258">
          <cell r="AZ258">
            <v>51.2</v>
          </cell>
        </row>
        <row r="259">
          <cell r="AZ259">
            <v>51.4</v>
          </cell>
        </row>
        <row r="260">
          <cell r="AZ260">
            <v>51.6</v>
          </cell>
        </row>
        <row r="261">
          <cell r="AZ261">
            <v>51.8</v>
          </cell>
        </row>
        <row r="262">
          <cell r="AZ262">
            <v>52</v>
          </cell>
        </row>
        <row r="263">
          <cell r="AZ263">
            <v>52.2</v>
          </cell>
        </row>
        <row r="264">
          <cell r="AZ264">
            <v>52.4</v>
          </cell>
        </row>
        <row r="265">
          <cell r="AZ265">
            <v>52.6</v>
          </cell>
        </row>
        <row r="266">
          <cell r="AZ266">
            <v>52.8</v>
          </cell>
        </row>
        <row r="267">
          <cell r="AZ267">
            <v>53</v>
          </cell>
        </row>
        <row r="268">
          <cell r="AZ268">
            <v>53.2</v>
          </cell>
        </row>
        <row r="269">
          <cell r="AZ269">
            <v>53.4</v>
          </cell>
        </row>
        <row r="270">
          <cell r="AZ270">
            <v>53.6</v>
          </cell>
        </row>
        <row r="271">
          <cell r="AZ271">
            <v>53.8</v>
          </cell>
        </row>
        <row r="272">
          <cell r="AZ272">
            <v>54</v>
          </cell>
        </row>
        <row r="273">
          <cell r="AZ273">
            <v>54.2</v>
          </cell>
        </row>
        <row r="274">
          <cell r="AZ274">
            <v>54.4</v>
          </cell>
        </row>
        <row r="275">
          <cell r="AZ275">
            <v>54.6</v>
          </cell>
        </row>
        <row r="276">
          <cell r="AZ276">
            <v>54.8</v>
          </cell>
        </row>
        <row r="277">
          <cell r="AZ277">
            <v>55</v>
          </cell>
        </row>
        <row r="278">
          <cell r="AZ278">
            <v>55.2</v>
          </cell>
        </row>
        <row r="279">
          <cell r="AZ279">
            <v>55.4</v>
          </cell>
        </row>
        <row r="280">
          <cell r="AZ280">
            <v>55.6</v>
          </cell>
        </row>
        <row r="281">
          <cell r="AZ281">
            <v>55.8</v>
          </cell>
        </row>
        <row r="282">
          <cell r="AZ282">
            <v>56</v>
          </cell>
        </row>
        <row r="283">
          <cell r="AZ283">
            <v>56.2</v>
          </cell>
        </row>
        <row r="284">
          <cell r="AZ284">
            <v>56.4</v>
          </cell>
        </row>
        <row r="285">
          <cell r="AZ285">
            <v>56.6</v>
          </cell>
        </row>
        <row r="286">
          <cell r="AZ286">
            <v>56.8</v>
          </cell>
        </row>
        <row r="287">
          <cell r="AZ287">
            <v>57</v>
          </cell>
        </row>
        <row r="288">
          <cell r="AZ288">
            <v>57.2</v>
          </cell>
        </row>
        <row r="289">
          <cell r="AZ289">
            <v>57.4</v>
          </cell>
        </row>
        <row r="290">
          <cell r="AZ290">
            <v>57.6</v>
          </cell>
        </row>
        <row r="291">
          <cell r="AZ291">
            <v>57.8</v>
          </cell>
        </row>
        <row r="292">
          <cell r="AZ292">
            <v>58</v>
          </cell>
        </row>
        <row r="293">
          <cell r="AZ293">
            <v>58.2</v>
          </cell>
        </row>
        <row r="294">
          <cell r="AZ294">
            <v>58.4</v>
          </cell>
        </row>
        <row r="295">
          <cell r="AZ295">
            <v>58.6</v>
          </cell>
        </row>
        <row r="296">
          <cell r="AZ296">
            <v>58.8</v>
          </cell>
        </row>
        <row r="297">
          <cell r="AZ297">
            <v>59</v>
          </cell>
        </row>
        <row r="298">
          <cell r="AZ298">
            <v>59.2</v>
          </cell>
        </row>
        <row r="299">
          <cell r="AZ299">
            <v>59.4</v>
          </cell>
        </row>
        <row r="300">
          <cell r="AZ300">
            <v>59.6</v>
          </cell>
        </row>
        <row r="301">
          <cell r="AZ301">
            <v>59.8</v>
          </cell>
        </row>
        <row r="302">
          <cell r="AZ302">
            <v>60</v>
          </cell>
        </row>
      </sheetData>
      <sheetData sheetId="8"/>
      <sheetData sheetId="9">
        <row r="1">
          <cell r="O1" t="str">
            <v>Code</v>
          </cell>
        </row>
        <row r="2">
          <cell r="L2" t="str">
            <v>LOUNGE</v>
          </cell>
          <cell r="O2" t="str">
            <v>AIRL</v>
          </cell>
        </row>
        <row r="3">
          <cell r="L3" t="str">
            <v>BEDROOMS</v>
          </cell>
          <cell r="O3" t="str">
            <v>BALC</v>
          </cell>
        </row>
        <row r="4">
          <cell r="L4" t="str">
            <v>KITCHEN</v>
          </cell>
          <cell r="O4" t="str">
            <v>BATH</v>
          </cell>
        </row>
        <row r="5">
          <cell r="L5" t="str">
            <v>BATHROOM</v>
          </cell>
          <cell r="O5" t="str">
            <v>BED1</v>
          </cell>
        </row>
        <row r="6">
          <cell r="L6" t="str">
            <v>LAUNDRY</v>
          </cell>
          <cell r="O6" t="str">
            <v>BED2</v>
          </cell>
        </row>
        <row r="7">
          <cell r="L7" t="str">
            <v>DWELLING</v>
          </cell>
          <cell r="O7" t="str">
            <v>BED3</v>
          </cell>
        </row>
        <row r="8">
          <cell r="L8" t="str">
            <v>FENCE</v>
          </cell>
          <cell r="O8" t="str">
            <v>BED4</v>
          </cell>
        </row>
        <row r="9">
          <cell r="L9" t="str">
            <v>CONCRETE</v>
          </cell>
          <cell r="O9" t="str">
            <v>BED5</v>
          </cell>
        </row>
        <row r="10">
          <cell r="L10" t="str">
            <v>ROOF</v>
          </cell>
          <cell r="O10" t="str">
            <v>BED6</v>
          </cell>
        </row>
        <row r="11">
          <cell r="L11" t="str">
            <v>RANGEHOOD</v>
          </cell>
          <cell r="O11" t="str">
            <v>BED7</v>
          </cell>
        </row>
        <row r="12">
          <cell r="L12" t="str">
            <v>PAINT</v>
          </cell>
          <cell r="O12" t="str">
            <v>BED8</v>
          </cell>
        </row>
        <row r="13">
          <cell r="L13" t="str">
            <v>EXTERNAL PAINTING</v>
          </cell>
          <cell r="O13" t="str">
            <v>CAEXT</v>
          </cell>
        </row>
        <row r="14">
          <cell r="L14" t="str">
            <v>DOOR MODIFICATION</v>
          </cell>
          <cell r="O14" t="str">
            <v>CAINT</v>
          </cell>
        </row>
        <row r="15">
          <cell r="L15" t="str">
            <v>REGLAZE</v>
          </cell>
          <cell r="O15" t="str">
            <v>CALDY</v>
          </cell>
        </row>
        <row r="16">
          <cell r="L16" t="str">
            <v>WINDOW</v>
          </cell>
          <cell r="O16" t="str">
            <v>CARP</v>
          </cell>
        </row>
        <row r="17">
          <cell r="L17" t="str">
            <v>GUTTER</v>
          </cell>
          <cell r="O17" t="str">
            <v>COMR</v>
          </cell>
        </row>
        <row r="18">
          <cell r="L18" t="str">
            <v>FIRE</v>
          </cell>
          <cell r="O18" t="str">
            <v>DIN</v>
          </cell>
        </row>
        <row r="19">
          <cell r="L19" t="str">
            <v>LCQ</v>
          </cell>
          <cell r="O19" t="str">
            <v>DWEL</v>
          </cell>
        </row>
        <row r="20">
          <cell r="L20" t="str">
            <v>SOW</v>
          </cell>
          <cell r="O20" t="str">
            <v>ENS</v>
          </cell>
        </row>
        <row r="21">
          <cell r="L21" t="str">
            <v>Digital TV</v>
          </cell>
          <cell r="O21" t="str">
            <v>ENT</v>
          </cell>
        </row>
        <row r="22">
          <cell r="O22" t="str">
            <v>FAM</v>
          </cell>
        </row>
        <row r="23">
          <cell r="O23" t="str">
            <v>FEE</v>
          </cell>
        </row>
        <row r="24">
          <cell r="O24" t="str">
            <v>FRONT</v>
          </cell>
        </row>
        <row r="25">
          <cell r="O25" t="str">
            <v>GAR</v>
          </cell>
        </row>
        <row r="26">
          <cell r="O26" t="str">
            <v>GARBC</v>
          </cell>
        </row>
        <row r="27">
          <cell r="O27" t="str">
            <v>HALL</v>
          </cell>
        </row>
        <row r="28">
          <cell r="O28" t="str">
            <v>KIT</v>
          </cell>
        </row>
        <row r="29">
          <cell r="O29" t="str">
            <v>LDY</v>
          </cell>
        </row>
        <row r="30">
          <cell r="O30" t="str">
            <v>LGE</v>
          </cell>
        </row>
        <row r="31">
          <cell r="O31" t="str">
            <v>LHS</v>
          </cell>
        </row>
        <row r="32">
          <cell r="O32" t="str">
            <v>LIFT</v>
          </cell>
        </row>
        <row r="33">
          <cell r="O33" t="str">
            <v>METER</v>
          </cell>
        </row>
        <row r="34">
          <cell r="O34" t="str">
            <v>REAR</v>
          </cell>
        </row>
        <row r="35">
          <cell r="O35" t="str">
            <v>RHS</v>
          </cell>
        </row>
        <row r="36">
          <cell r="O36" t="str">
            <v>ROOF</v>
          </cell>
        </row>
        <row r="37">
          <cell r="O37" t="str">
            <v>SHED</v>
          </cell>
        </row>
        <row r="38">
          <cell r="O38" t="str">
            <v>STOR</v>
          </cell>
        </row>
        <row r="39">
          <cell r="O39" t="str">
            <v>STW</v>
          </cell>
        </row>
        <row r="40">
          <cell r="O40" t="str">
            <v>UNKN</v>
          </cell>
        </row>
        <row r="41">
          <cell r="O41" t="str">
            <v>WC</v>
          </cell>
        </row>
      </sheetData>
      <sheetData sheetId="10"/>
      <sheetData sheetId="11"/>
      <sheetData sheetId="12"/>
      <sheetData sheetId="13"/>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ver"/>
      <sheetName val="project_details1"/>
      <sheetName val="work_details"/>
      <sheetName val="sor"/>
      <sheetName val="location"/>
      <sheetName val="LocCode"/>
      <sheetName val="setup1"/>
      <sheetName val="Summary"/>
    </sheetNames>
    <sheetDataSet>
      <sheetData sheetId="0" refreshError="1"/>
      <sheetData sheetId="1" refreshError="1"/>
      <sheetData sheetId="2" refreshError="1"/>
      <sheetData sheetId="3" refreshError="1"/>
      <sheetData sheetId="4" refreshError="1"/>
      <sheetData sheetId="5">
        <row r="1">
          <cell r="A1" t="str">
            <v>Code</v>
          </cell>
        </row>
        <row r="2">
          <cell r="A2" t="str">
            <v>AIRL</v>
          </cell>
        </row>
        <row r="3">
          <cell r="A3" t="str">
            <v>BALC</v>
          </cell>
        </row>
        <row r="4">
          <cell r="A4" t="str">
            <v>BATH</v>
          </cell>
        </row>
        <row r="5">
          <cell r="A5" t="str">
            <v>BED1</v>
          </cell>
        </row>
        <row r="6">
          <cell r="A6" t="str">
            <v>BED2</v>
          </cell>
        </row>
        <row r="7">
          <cell r="A7" t="str">
            <v>BED3</v>
          </cell>
        </row>
        <row r="8">
          <cell r="A8" t="str">
            <v>BED4</v>
          </cell>
        </row>
        <row r="9">
          <cell r="A9" t="str">
            <v>BED5</v>
          </cell>
        </row>
        <row r="10">
          <cell r="A10" t="str">
            <v>BED6</v>
          </cell>
        </row>
        <row r="11">
          <cell r="A11" t="str">
            <v>BED7</v>
          </cell>
        </row>
        <row r="12">
          <cell r="A12" t="str">
            <v>BED8</v>
          </cell>
        </row>
        <row r="13">
          <cell r="A13" t="str">
            <v>CAEXT</v>
          </cell>
        </row>
        <row r="14">
          <cell r="A14" t="str">
            <v>CAINT</v>
          </cell>
        </row>
        <row r="15">
          <cell r="A15" t="str">
            <v>CALDY</v>
          </cell>
        </row>
        <row r="16">
          <cell r="A16" t="str">
            <v>CARP</v>
          </cell>
        </row>
        <row r="17">
          <cell r="A17" t="str">
            <v>COMR</v>
          </cell>
        </row>
        <row r="18">
          <cell r="A18" t="str">
            <v>DIN</v>
          </cell>
        </row>
        <row r="19">
          <cell r="A19" t="str">
            <v>DWEL</v>
          </cell>
        </row>
        <row r="20">
          <cell r="A20" t="str">
            <v>ENS</v>
          </cell>
        </row>
        <row r="21">
          <cell r="A21" t="str">
            <v>ENT</v>
          </cell>
        </row>
        <row r="22">
          <cell r="A22" t="str">
            <v>FAM</v>
          </cell>
        </row>
        <row r="23">
          <cell r="A23" t="str">
            <v>FEE</v>
          </cell>
        </row>
        <row r="24">
          <cell r="A24" t="str">
            <v>FRONT</v>
          </cell>
        </row>
        <row r="25">
          <cell r="A25" t="str">
            <v>GAR</v>
          </cell>
        </row>
        <row r="26">
          <cell r="A26" t="str">
            <v>GARBC</v>
          </cell>
        </row>
        <row r="27">
          <cell r="A27" t="str">
            <v>HALL</v>
          </cell>
        </row>
        <row r="28">
          <cell r="A28" t="str">
            <v>KIT</v>
          </cell>
        </row>
        <row r="29">
          <cell r="A29" t="str">
            <v>LDY</v>
          </cell>
        </row>
        <row r="30">
          <cell r="A30" t="str">
            <v>LGE</v>
          </cell>
        </row>
        <row r="31">
          <cell r="A31" t="str">
            <v>LHS</v>
          </cell>
        </row>
        <row r="32">
          <cell r="A32" t="str">
            <v>LIFT</v>
          </cell>
        </row>
        <row r="33">
          <cell r="A33" t="str">
            <v>METER</v>
          </cell>
        </row>
        <row r="34">
          <cell r="A34" t="str">
            <v>REAR</v>
          </cell>
        </row>
        <row r="35">
          <cell r="A35" t="str">
            <v>RHS</v>
          </cell>
        </row>
        <row r="36">
          <cell r="A36" t="str">
            <v>ROOF</v>
          </cell>
        </row>
        <row r="37">
          <cell r="A37" t="str">
            <v>SHED</v>
          </cell>
        </row>
        <row r="38">
          <cell r="A38" t="str">
            <v>STOR</v>
          </cell>
        </row>
        <row r="39">
          <cell r="A39" t="str">
            <v>STW</v>
          </cell>
        </row>
        <row r="40">
          <cell r="A40" t="str">
            <v>UNKN</v>
          </cell>
        </row>
        <row r="41">
          <cell r="A41" t="str">
            <v>WC</v>
          </cell>
        </row>
      </sheetData>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5">
    <pageSetUpPr autoPageBreaks="0" fitToPage="1"/>
  </sheetPr>
  <dimension ref="A1:O5588"/>
  <sheetViews>
    <sheetView showGridLines="0" showZeros="0" tabSelected="1" topLeftCell="A4" zoomScale="75" zoomScaleNormal="75" zoomScaleSheetLayoutView="75" workbookViewId="0">
      <selection activeCell="K202" sqref="K202"/>
    </sheetView>
  </sheetViews>
  <sheetFormatPr defaultRowHeight="12.75"/>
  <cols>
    <col min="1" max="1" width="27.85546875" customWidth="1"/>
    <col min="2" max="2" width="20.140625" customWidth="1"/>
    <col min="3" max="3" width="32.28515625" customWidth="1"/>
    <col min="4" max="4" width="7.140625" customWidth="1"/>
    <col min="5" max="5" width="12.5703125" bestFit="1" customWidth="1"/>
    <col min="6" max="6" width="13.5703125" customWidth="1"/>
    <col min="7" max="7" width="13" customWidth="1"/>
    <col min="8" max="8" width="13.85546875" customWidth="1"/>
    <col min="9" max="9" width="13.140625" customWidth="1"/>
    <col min="10" max="10" width="30" style="52" customWidth="1"/>
    <col min="11" max="11" width="24.28515625" style="74" customWidth="1"/>
    <col min="12" max="12" width="23.28515625" customWidth="1"/>
    <col min="14" max="14" width="10.42578125" customWidth="1"/>
    <col min="79" max="79" width="9.5703125" customWidth="1"/>
  </cols>
  <sheetData>
    <row r="1" spans="1:15" ht="14.25">
      <c r="A1" s="1"/>
      <c r="B1" s="2"/>
      <c r="C1" s="3"/>
      <c r="D1" s="1"/>
      <c r="E1" s="4"/>
      <c r="F1" s="5"/>
      <c r="G1" s="4"/>
      <c r="H1" s="4"/>
      <c r="I1" s="1"/>
      <c r="J1" s="1"/>
      <c r="K1" s="72"/>
    </row>
    <row r="2" spans="1:15" ht="20.25">
      <c r="A2" s="6" t="s">
        <v>0</v>
      </c>
      <c r="B2" s="79" t="s">
        <v>38</v>
      </c>
      <c r="C2" s="80"/>
      <c r="D2" s="80"/>
      <c r="E2" s="80"/>
      <c r="F2" s="80"/>
      <c r="G2" s="80"/>
      <c r="H2" s="7"/>
      <c r="I2" s="8" t="s">
        <v>1</v>
      </c>
      <c r="J2" s="9" t="s">
        <v>323</v>
      </c>
      <c r="K2" s="73"/>
      <c r="L2" s="10"/>
      <c r="M2" s="10"/>
      <c r="N2" s="10"/>
      <c r="O2" s="10"/>
    </row>
    <row r="3" spans="1:15" ht="30" customHeight="1">
      <c r="B3" s="11"/>
      <c r="C3" s="81" t="s">
        <v>2</v>
      </c>
      <c r="D3" s="82"/>
      <c r="E3" s="82"/>
      <c r="F3" s="82"/>
      <c r="G3" s="11"/>
      <c r="H3" s="12"/>
      <c r="I3" s="11"/>
      <c r="J3" s="11"/>
    </row>
    <row r="4" spans="1:15" ht="24" customHeight="1">
      <c r="A4" s="13" t="s">
        <v>3</v>
      </c>
      <c r="B4" s="14" t="s">
        <v>36</v>
      </c>
      <c r="C4" s="15"/>
      <c r="D4" s="16"/>
      <c r="E4" s="16"/>
      <c r="F4" s="16"/>
      <c r="G4" s="13" t="s">
        <v>4</v>
      </c>
      <c r="H4" s="53">
        <v>43514</v>
      </c>
      <c r="J4" s="17"/>
    </row>
    <row r="5" spans="1:15" ht="24" customHeight="1">
      <c r="A5" s="13" t="s">
        <v>5</v>
      </c>
      <c r="B5" s="77" t="s">
        <v>34</v>
      </c>
      <c r="C5" s="77"/>
      <c r="D5" s="77"/>
      <c r="E5" s="77"/>
      <c r="F5" s="77"/>
      <c r="G5" s="13" t="s">
        <v>6</v>
      </c>
      <c r="H5" s="18" t="s">
        <v>35</v>
      </c>
      <c r="J5"/>
    </row>
    <row r="6" spans="1:15" ht="23.45" customHeight="1">
      <c r="A6" s="13" t="s">
        <v>7</v>
      </c>
      <c r="B6" s="77" t="s">
        <v>37</v>
      </c>
      <c r="C6" s="77"/>
      <c r="D6" s="77"/>
      <c r="E6" s="77"/>
      <c r="F6" s="16"/>
      <c r="G6" s="13" t="s">
        <v>8</v>
      </c>
      <c r="H6" s="19"/>
      <c r="J6"/>
    </row>
    <row r="7" spans="1:15" ht="23.45" customHeight="1">
      <c r="A7" s="13" t="s">
        <v>9</v>
      </c>
      <c r="B7" s="77" t="s">
        <v>41</v>
      </c>
      <c r="C7" s="77"/>
      <c r="D7" s="77"/>
      <c r="E7" s="77"/>
      <c r="F7" s="16"/>
      <c r="G7" s="20" t="s">
        <v>10</v>
      </c>
      <c r="H7" s="21"/>
      <c r="J7"/>
    </row>
    <row r="8" spans="1:15" ht="23.45" customHeight="1">
      <c r="A8" s="13" t="s">
        <v>11</v>
      </c>
      <c r="B8" s="77" t="s">
        <v>39</v>
      </c>
      <c r="C8" s="77"/>
      <c r="D8" s="77"/>
      <c r="E8" s="77"/>
      <c r="F8" s="16"/>
      <c r="G8" s="22" t="s">
        <v>12</v>
      </c>
      <c r="H8" s="21" t="s">
        <v>40</v>
      </c>
      <c r="J8"/>
    </row>
    <row r="9" spans="1:15" ht="23.45" customHeight="1">
      <c r="A9" s="13" t="s">
        <v>13</v>
      </c>
      <c r="B9" s="77"/>
      <c r="C9" s="77"/>
      <c r="D9" s="77"/>
      <c r="E9" s="16"/>
      <c r="F9" s="16"/>
      <c r="G9" s="22"/>
      <c r="H9" s="23"/>
      <c r="J9"/>
    </row>
    <row r="10" spans="1:15" ht="25.9" customHeight="1">
      <c r="A10" s="13" t="s">
        <v>14</v>
      </c>
      <c r="B10" s="78" t="s">
        <v>33</v>
      </c>
      <c r="C10" s="78"/>
      <c r="D10" s="78"/>
      <c r="E10" s="78"/>
      <c r="F10" s="78"/>
      <c r="G10" s="78"/>
      <c r="H10" s="78"/>
      <c r="J10"/>
    </row>
    <row r="11" spans="1:15" ht="25.9" customHeight="1" thickBot="1">
      <c r="B11" s="24" t="s">
        <v>15</v>
      </c>
      <c r="H11" s="12"/>
      <c r="J11"/>
    </row>
    <row r="12" spans="1:15" ht="14.25" customHeight="1">
      <c r="B12" s="25" t="s">
        <v>16</v>
      </c>
      <c r="C12" s="26"/>
      <c r="D12" s="27" t="s">
        <v>17</v>
      </c>
      <c r="E12" s="28" t="s">
        <v>18</v>
      </c>
      <c r="F12" s="28" t="s">
        <v>19</v>
      </c>
      <c r="G12" s="29" t="s">
        <v>20</v>
      </c>
      <c r="H12" s="30"/>
      <c r="J12"/>
    </row>
    <row r="13" spans="1:15" ht="14.25" customHeight="1">
      <c r="B13" s="54"/>
      <c r="C13" s="55" t="s">
        <v>333</v>
      </c>
      <c r="D13" s="56"/>
      <c r="E13" s="57">
        <v>49776.749999999993</v>
      </c>
      <c r="F13" s="57">
        <v>4977.71</v>
      </c>
      <c r="G13" s="58">
        <v>54754.460000000014</v>
      </c>
      <c r="H13" s="30"/>
      <c r="J13"/>
    </row>
    <row r="14" spans="1:15" ht="14.25" customHeight="1" thickBot="1">
      <c r="B14" s="31" t="s">
        <v>21</v>
      </c>
      <c r="C14" s="32"/>
      <c r="D14" s="33"/>
      <c r="E14" s="34">
        <f>SUM($F$23:$F$200)</f>
        <v>49776.749999999993</v>
      </c>
      <c r="F14" s="34">
        <f>SUM($G$23:$G$200)</f>
        <v>4977.71</v>
      </c>
      <c r="G14" s="64">
        <f>SUM($H$23:$H$200)</f>
        <v>54754.460000000014</v>
      </c>
      <c r="H14" s="12"/>
      <c r="J14"/>
    </row>
    <row r="15" spans="1:15" ht="14.25" customHeight="1">
      <c r="B15" s="31" t="s">
        <v>334</v>
      </c>
      <c r="C15" s="32"/>
      <c r="D15" s="33"/>
      <c r="E15" s="34"/>
      <c r="F15" s="34"/>
      <c r="G15" s="65">
        <f>$G$14-$G$17</f>
        <v>50829.460000000014</v>
      </c>
      <c r="H15" s="12"/>
      <c r="J15"/>
    </row>
    <row r="16" spans="1:15" ht="14.25" customHeight="1">
      <c r="B16" s="31" t="s">
        <v>22</v>
      </c>
      <c r="C16" s="32"/>
      <c r="D16" s="35">
        <v>0.15</v>
      </c>
      <c r="E16" s="36"/>
      <c r="F16" s="36"/>
      <c r="G16" s="62">
        <f ca="1">$G$15*ConSum</f>
        <v>7624.4190000000017</v>
      </c>
      <c r="H16" s="12"/>
      <c r="J16"/>
    </row>
    <row r="17" spans="1:12" ht="14.25" customHeight="1">
      <c r="B17" s="31" t="s">
        <v>335</v>
      </c>
      <c r="C17" s="32"/>
      <c r="D17" s="61"/>
      <c r="E17" s="36"/>
      <c r="F17" s="36"/>
      <c r="G17" s="62">
        <f ca="1">SUMIF( soritems,"MANUAL",sorcosts)</f>
        <v>3925</v>
      </c>
      <c r="H17" s="12"/>
      <c r="J17"/>
    </row>
    <row r="18" spans="1:12" ht="14.25" customHeight="1">
      <c r="B18" s="31" t="s">
        <v>336</v>
      </c>
      <c r="C18" s="32"/>
      <c r="D18" s="35">
        <v>0.15</v>
      </c>
      <c r="E18" s="36"/>
      <c r="F18" s="36"/>
      <c r="G18" s="62">
        <f>$G$17*$D$18</f>
        <v>588.75</v>
      </c>
      <c r="H18" s="12"/>
      <c r="J18"/>
    </row>
    <row r="19" spans="1:12" ht="15.75" customHeight="1">
      <c r="B19" s="37" t="s">
        <v>23</v>
      </c>
      <c r="C19" s="38"/>
      <c r="D19" s="35"/>
      <c r="E19" s="39"/>
      <c r="F19" s="36"/>
      <c r="G19" s="62">
        <f>SUM($G$15:$G$18)*$D$19</f>
        <v>0</v>
      </c>
      <c r="H19" s="12"/>
      <c r="J19"/>
    </row>
    <row r="20" spans="1:12" ht="22.5" customHeight="1" thickBot="1">
      <c r="B20" s="40" t="s">
        <v>20</v>
      </c>
      <c r="C20" s="41"/>
      <c r="D20" s="42"/>
      <c r="E20" s="43">
        <f>($G$20/11)*10</f>
        <v>57243.299090909102</v>
      </c>
      <c r="F20" s="43">
        <f>($G$20/11)</f>
        <v>5724.3299090909104</v>
      </c>
      <c r="G20" s="63">
        <f>SUM($G$15:$G$19)</f>
        <v>62967.629000000015</v>
      </c>
      <c r="H20" s="12"/>
      <c r="J20"/>
    </row>
    <row r="21" spans="1:12" ht="5.25" customHeight="1" thickBot="1">
      <c r="A21" s="44"/>
      <c r="B21" s="44"/>
      <c r="C21" s="44"/>
      <c r="D21" s="44"/>
      <c r="E21" s="44"/>
      <c r="F21" s="44"/>
      <c r="G21" s="44"/>
      <c r="H21" s="44"/>
      <c r="I21" s="44"/>
      <c r="J21" s="44"/>
      <c r="K21" s="75"/>
      <c r="L21" s="45"/>
    </row>
    <row r="22" spans="1:12" ht="16.5" thickBot="1">
      <c r="A22" s="46" t="s">
        <v>24</v>
      </c>
      <c r="B22" s="46" t="s">
        <v>25</v>
      </c>
      <c r="C22" s="46" t="s">
        <v>26</v>
      </c>
      <c r="D22" s="47" t="s">
        <v>27</v>
      </c>
      <c r="E22" s="47" t="s">
        <v>28</v>
      </c>
      <c r="F22" s="48" t="s">
        <v>29</v>
      </c>
      <c r="G22" s="48" t="s">
        <v>19</v>
      </c>
      <c r="H22" s="48" t="s">
        <v>30</v>
      </c>
      <c r="I22" s="49" t="s">
        <v>31</v>
      </c>
      <c r="J22" s="46" t="s">
        <v>32</v>
      </c>
      <c r="K22" s="76" t="s">
        <v>337</v>
      </c>
      <c r="L22" s="45"/>
    </row>
    <row r="23" spans="1:12" ht="61.5" thickTop="1">
      <c r="A23" s="66"/>
      <c r="B23" s="66" t="s">
        <v>42</v>
      </c>
      <c r="C23" s="67" t="s">
        <v>43</v>
      </c>
      <c r="D23" s="66" t="s">
        <v>44</v>
      </c>
      <c r="E23" s="66">
        <v>1</v>
      </c>
      <c r="F23" s="68">
        <v>305.75</v>
      </c>
      <c r="G23" s="68">
        <v>30.57</v>
      </c>
      <c r="H23" s="68">
        <v>336.32</v>
      </c>
      <c r="I23" s="66" t="s">
        <v>45</v>
      </c>
      <c r="J23" s="67"/>
      <c r="K23" s="75" t="s">
        <v>338</v>
      </c>
      <c r="L23" s="45"/>
    </row>
    <row r="24" spans="1:12" ht="40.5">
      <c r="A24" s="66"/>
      <c r="B24" s="66" t="s">
        <v>46</v>
      </c>
      <c r="C24" s="67" t="s">
        <v>47</v>
      </c>
      <c r="D24" s="66" t="s">
        <v>48</v>
      </c>
      <c r="E24" s="66">
        <v>1</v>
      </c>
      <c r="F24" s="68">
        <v>13.55</v>
      </c>
      <c r="G24" s="68">
        <v>1.36</v>
      </c>
      <c r="H24" s="68">
        <v>14.91</v>
      </c>
      <c r="I24" s="66" t="s">
        <v>45</v>
      </c>
      <c r="J24" s="67"/>
      <c r="K24" s="74" t="s">
        <v>338</v>
      </c>
    </row>
    <row r="25" spans="1:12" ht="60.75">
      <c r="A25" s="66"/>
      <c r="B25" s="66" t="s">
        <v>49</v>
      </c>
      <c r="C25" s="67" t="s">
        <v>50</v>
      </c>
      <c r="D25" s="66" t="s">
        <v>48</v>
      </c>
      <c r="E25" s="66">
        <v>1</v>
      </c>
      <c r="F25" s="68">
        <v>13.9</v>
      </c>
      <c r="G25" s="68">
        <v>1.39</v>
      </c>
      <c r="H25" s="68">
        <v>15.29</v>
      </c>
      <c r="I25" s="66" t="s">
        <v>45</v>
      </c>
      <c r="J25" s="67"/>
      <c r="K25" s="74" t="s">
        <v>339</v>
      </c>
    </row>
    <row r="26" spans="1:12" ht="141.75">
      <c r="A26" s="66"/>
      <c r="B26" s="66" t="s">
        <v>51</v>
      </c>
      <c r="C26" s="67" t="s">
        <v>52</v>
      </c>
      <c r="D26" s="66" t="s">
        <v>48</v>
      </c>
      <c r="E26" s="66">
        <v>1</v>
      </c>
      <c r="F26" s="68">
        <v>73.239999999999995</v>
      </c>
      <c r="G26" s="68">
        <v>7.32</v>
      </c>
      <c r="H26" s="68">
        <v>80.56</v>
      </c>
      <c r="I26" s="66" t="s">
        <v>45</v>
      </c>
      <c r="J26" s="67" t="s">
        <v>53</v>
      </c>
      <c r="K26" s="74" t="s">
        <v>339</v>
      </c>
    </row>
    <row r="27" spans="1:12" ht="60.75">
      <c r="A27" s="66"/>
      <c r="B27" s="66" t="s">
        <v>54</v>
      </c>
      <c r="C27" s="67" t="s">
        <v>55</v>
      </c>
      <c r="D27" s="66" t="s">
        <v>56</v>
      </c>
      <c r="E27" s="66">
        <v>1</v>
      </c>
      <c r="F27" s="68">
        <v>33.92</v>
      </c>
      <c r="G27" s="68">
        <v>3.39</v>
      </c>
      <c r="H27" s="68">
        <v>37.31</v>
      </c>
      <c r="I27" s="66" t="s">
        <v>45</v>
      </c>
      <c r="J27" s="67"/>
      <c r="K27" s="74" t="s">
        <v>338</v>
      </c>
    </row>
    <row r="28" spans="1:12" ht="60.75">
      <c r="A28" s="66"/>
      <c r="B28" s="66" t="s">
        <v>57</v>
      </c>
      <c r="C28" s="67" t="s">
        <v>58</v>
      </c>
      <c r="D28" s="66" t="s">
        <v>48</v>
      </c>
      <c r="E28" s="66">
        <v>1</v>
      </c>
      <c r="F28" s="68">
        <v>143.9</v>
      </c>
      <c r="G28" s="68">
        <v>14.39</v>
      </c>
      <c r="H28" s="68">
        <v>158.29</v>
      </c>
      <c r="I28" s="66" t="s">
        <v>45</v>
      </c>
      <c r="J28" s="67"/>
      <c r="K28" s="74" t="s">
        <v>340</v>
      </c>
    </row>
    <row r="29" spans="1:12" ht="60.75">
      <c r="A29" s="66"/>
      <c r="B29" s="66" t="s">
        <v>59</v>
      </c>
      <c r="C29" s="67" t="s">
        <v>60</v>
      </c>
      <c r="D29" s="66" t="s">
        <v>48</v>
      </c>
      <c r="E29" s="66">
        <v>1</v>
      </c>
      <c r="F29" s="68">
        <v>51.54</v>
      </c>
      <c r="G29" s="68">
        <v>5.15</v>
      </c>
      <c r="H29" s="68">
        <v>56.69</v>
      </c>
      <c r="I29" s="66" t="s">
        <v>45</v>
      </c>
      <c r="J29" s="67"/>
      <c r="K29" s="74" t="s">
        <v>338</v>
      </c>
    </row>
    <row r="30" spans="1:12" ht="101.25">
      <c r="A30" s="66"/>
      <c r="B30" s="66" t="s">
        <v>61</v>
      </c>
      <c r="C30" s="67" t="s">
        <v>62</v>
      </c>
      <c r="D30" s="66" t="s">
        <v>48</v>
      </c>
      <c r="E30" s="66">
        <v>6</v>
      </c>
      <c r="F30" s="68">
        <v>211.55</v>
      </c>
      <c r="G30" s="68">
        <v>21.15</v>
      </c>
      <c r="H30" s="68">
        <v>232.7</v>
      </c>
      <c r="I30" s="66" t="s">
        <v>45</v>
      </c>
      <c r="J30" s="67" t="s">
        <v>63</v>
      </c>
      <c r="K30" s="74" t="s">
        <v>340</v>
      </c>
    </row>
    <row r="31" spans="1:12" ht="60.75">
      <c r="A31" s="66"/>
      <c r="B31" s="66" t="s">
        <v>64</v>
      </c>
      <c r="C31" s="67" t="s">
        <v>65</v>
      </c>
      <c r="D31" s="66" t="s">
        <v>48</v>
      </c>
      <c r="E31" s="66">
        <v>1</v>
      </c>
      <c r="F31" s="68">
        <v>81.44</v>
      </c>
      <c r="G31" s="68">
        <v>8.14</v>
      </c>
      <c r="H31" s="68">
        <v>89.58</v>
      </c>
      <c r="I31" s="66" t="s">
        <v>45</v>
      </c>
      <c r="J31" s="67"/>
      <c r="K31" s="74" t="s">
        <v>339</v>
      </c>
    </row>
    <row r="32" spans="1:12" ht="121.5">
      <c r="A32" s="66"/>
      <c r="B32" s="66" t="s">
        <v>66</v>
      </c>
      <c r="C32" s="67" t="s">
        <v>67</v>
      </c>
      <c r="D32" s="66" t="s">
        <v>48</v>
      </c>
      <c r="E32" s="66">
        <v>1</v>
      </c>
      <c r="F32" s="68">
        <v>283.39</v>
      </c>
      <c r="G32" s="68">
        <v>28.34</v>
      </c>
      <c r="H32" s="68">
        <v>311.73</v>
      </c>
      <c r="I32" s="66" t="s">
        <v>45</v>
      </c>
      <c r="J32" s="67" t="s">
        <v>68</v>
      </c>
      <c r="K32" s="74" t="s">
        <v>339</v>
      </c>
    </row>
    <row r="33" spans="1:11" ht="121.5">
      <c r="A33" s="66"/>
      <c r="B33" s="69" t="s">
        <v>69</v>
      </c>
      <c r="C33" s="70" t="s">
        <v>70</v>
      </c>
      <c r="D33" s="69" t="s">
        <v>48</v>
      </c>
      <c r="E33" s="69">
        <v>1</v>
      </c>
      <c r="F33" s="71">
        <v>722</v>
      </c>
      <c r="G33" s="71">
        <v>72.2</v>
      </c>
      <c r="H33" s="71">
        <v>794.2</v>
      </c>
      <c r="I33" s="69" t="s">
        <v>45</v>
      </c>
      <c r="J33" s="70" t="s">
        <v>71</v>
      </c>
      <c r="K33" s="74" t="s">
        <v>342</v>
      </c>
    </row>
    <row r="34" spans="1:11" ht="60.75">
      <c r="A34" s="66"/>
      <c r="B34" s="66" t="s">
        <v>72</v>
      </c>
      <c r="C34" s="67" t="s">
        <v>73</v>
      </c>
      <c r="D34" s="66" t="s">
        <v>48</v>
      </c>
      <c r="E34" s="66">
        <v>1</v>
      </c>
      <c r="F34" s="68">
        <v>107.88</v>
      </c>
      <c r="G34" s="68">
        <v>10.79</v>
      </c>
      <c r="H34" s="68">
        <v>118.67</v>
      </c>
      <c r="I34" s="66" t="s">
        <v>45</v>
      </c>
      <c r="J34" s="67"/>
      <c r="K34" s="74" t="s">
        <v>338</v>
      </c>
    </row>
    <row r="35" spans="1:11" ht="60.75">
      <c r="A35" s="66"/>
      <c r="B35" s="66" t="s">
        <v>74</v>
      </c>
      <c r="C35" s="67" t="s">
        <v>75</v>
      </c>
      <c r="D35" s="66" t="s">
        <v>76</v>
      </c>
      <c r="E35" s="66">
        <v>2</v>
      </c>
      <c r="F35" s="68">
        <v>22.85</v>
      </c>
      <c r="G35" s="68">
        <v>2.29</v>
      </c>
      <c r="H35" s="68">
        <v>25.14</v>
      </c>
      <c r="I35" s="66" t="s">
        <v>45</v>
      </c>
      <c r="J35" s="67" t="s">
        <v>77</v>
      </c>
      <c r="K35" s="74" t="s">
        <v>338</v>
      </c>
    </row>
    <row r="36" spans="1:11" ht="60.75">
      <c r="A36" s="66"/>
      <c r="B36" s="66" t="s">
        <v>49</v>
      </c>
      <c r="C36" s="67" t="s">
        <v>50</v>
      </c>
      <c r="D36" s="66" t="s">
        <v>48</v>
      </c>
      <c r="E36" s="66">
        <v>1</v>
      </c>
      <c r="F36" s="68">
        <v>13.9</v>
      </c>
      <c r="G36" s="68">
        <v>1.39</v>
      </c>
      <c r="H36" s="68">
        <v>15.29</v>
      </c>
      <c r="I36" s="66" t="s">
        <v>78</v>
      </c>
      <c r="J36" s="67"/>
      <c r="K36" s="74" t="s">
        <v>339</v>
      </c>
    </row>
    <row r="37" spans="1:11" ht="81">
      <c r="A37" s="66"/>
      <c r="B37" s="66" t="s">
        <v>79</v>
      </c>
      <c r="C37" s="67" t="s">
        <v>80</v>
      </c>
      <c r="D37" s="66" t="s">
        <v>48</v>
      </c>
      <c r="E37" s="66">
        <v>2</v>
      </c>
      <c r="F37" s="68">
        <v>65.86</v>
      </c>
      <c r="G37" s="68">
        <v>6.59</v>
      </c>
      <c r="H37" s="68">
        <v>72.45</v>
      </c>
      <c r="I37" s="66" t="s">
        <v>78</v>
      </c>
      <c r="J37" s="67"/>
      <c r="K37" s="74" t="s">
        <v>339</v>
      </c>
    </row>
    <row r="38" spans="1:11" ht="60.75">
      <c r="A38" s="66"/>
      <c r="B38" s="66" t="s">
        <v>42</v>
      </c>
      <c r="C38" s="67" t="s">
        <v>43</v>
      </c>
      <c r="D38" s="66" t="s">
        <v>44</v>
      </c>
      <c r="E38" s="66">
        <v>1</v>
      </c>
      <c r="F38" s="68">
        <v>305.75</v>
      </c>
      <c r="G38" s="68">
        <v>30.57</v>
      </c>
      <c r="H38" s="68">
        <v>336.32</v>
      </c>
      <c r="I38" s="66" t="s">
        <v>78</v>
      </c>
      <c r="J38" s="67"/>
      <c r="K38" s="74" t="s">
        <v>338</v>
      </c>
    </row>
    <row r="39" spans="1:11" ht="40.5">
      <c r="A39" s="66"/>
      <c r="B39" s="66" t="s">
        <v>46</v>
      </c>
      <c r="C39" s="67" t="s">
        <v>47</v>
      </c>
      <c r="D39" s="66" t="s">
        <v>48</v>
      </c>
      <c r="E39" s="66">
        <v>1</v>
      </c>
      <c r="F39" s="68">
        <v>13.55</v>
      </c>
      <c r="G39" s="68">
        <v>1.36</v>
      </c>
      <c r="H39" s="68">
        <v>14.91</v>
      </c>
      <c r="I39" s="66" t="s">
        <v>78</v>
      </c>
      <c r="J39" s="67"/>
      <c r="K39" s="74" t="s">
        <v>338</v>
      </c>
    </row>
    <row r="40" spans="1:11" ht="162">
      <c r="A40" s="66"/>
      <c r="B40" s="66" t="s">
        <v>81</v>
      </c>
      <c r="C40" s="67" t="s">
        <v>82</v>
      </c>
      <c r="D40" s="66" t="s">
        <v>48</v>
      </c>
      <c r="E40" s="66">
        <v>1</v>
      </c>
      <c r="F40" s="68">
        <v>454.55</v>
      </c>
      <c r="G40" s="68">
        <v>45.45</v>
      </c>
      <c r="H40" s="68">
        <v>500</v>
      </c>
      <c r="I40" s="66" t="s">
        <v>78</v>
      </c>
      <c r="J40" s="67"/>
      <c r="K40" s="74" t="s">
        <v>339</v>
      </c>
    </row>
    <row r="41" spans="1:11" ht="162">
      <c r="A41" s="66"/>
      <c r="B41" s="69" t="s">
        <v>83</v>
      </c>
      <c r="C41" s="70" t="s">
        <v>84</v>
      </c>
      <c r="D41" s="69" t="s">
        <v>85</v>
      </c>
      <c r="E41" s="69">
        <v>8</v>
      </c>
      <c r="F41" s="71">
        <v>321.06</v>
      </c>
      <c r="G41" s="71">
        <v>32.11</v>
      </c>
      <c r="H41" s="71">
        <v>353.17</v>
      </c>
      <c r="I41" s="69" t="s">
        <v>78</v>
      </c>
      <c r="J41" s="70" t="s">
        <v>86</v>
      </c>
      <c r="K41" s="74" t="s">
        <v>351</v>
      </c>
    </row>
    <row r="42" spans="1:11" ht="60.75">
      <c r="A42" s="66"/>
      <c r="B42" s="66" t="s">
        <v>42</v>
      </c>
      <c r="C42" s="67" t="s">
        <v>43</v>
      </c>
      <c r="D42" s="66" t="s">
        <v>44</v>
      </c>
      <c r="E42" s="66">
        <v>1</v>
      </c>
      <c r="F42" s="68">
        <v>305.75</v>
      </c>
      <c r="G42" s="68">
        <v>30.57</v>
      </c>
      <c r="H42" s="68">
        <v>336.32</v>
      </c>
      <c r="I42" s="66" t="s">
        <v>87</v>
      </c>
      <c r="J42" s="67"/>
      <c r="K42" s="74" t="s">
        <v>338</v>
      </c>
    </row>
    <row r="43" spans="1:11" ht="40.5">
      <c r="A43" s="66"/>
      <c r="B43" s="66" t="s">
        <v>46</v>
      </c>
      <c r="C43" s="67" t="s">
        <v>47</v>
      </c>
      <c r="D43" s="66" t="s">
        <v>48</v>
      </c>
      <c r="E43" s="66">
        <v>1</v>
      </c>
      <c r="F43" s="68">
        <v>13.55</v>
      </c>
      <c r="G43" s="68">
        <v>1.36</v>
      </c>
      <c r="H43" s="68">
        <v>14.91</v>
      </c>
      <c r="I43" s="66" t="s">
        <v>87</v>
      </c>
      <c r="J43" s="67"/>
      <c r="K43" s="74" t="s">
        <v>338</v>
      </c>
    </row>
    <row r="44" spans="1:11" ht="60.75">
      <c r="A44" s="66"/>
      <c r="B44" s="66" t="s">
        <v>88</v>
      </c>
      <c r="C44" s="67" t="s">
        <v>89</v>
      </c>
      <c r="D44" s="66" t="s">
        <v>56</v>
      </c>
      <c r="E44" s="66">
        <v>1</v>
      </c>
      <c r="F44" s="68">
        <v>45.16</v>
      </c>
      <c r="G44" s="68">
        <v>4.5199999999999996</v>
      </c>
      <c r="H44" s="68">
        <v>49.68</v>
      </c>
      <c r="I44" s="66" t="s">
        <v>87</v>
      </c>
      <c r="J44" s="67"/>
      <c r="K44" s="74" t="s">
        <v>338</v>
      </c>
    </row>
    <row r="45" spans="1:11" ht="60.75">
      <c r="A45" s="66"/>
      <c r="B45" s="66" t="s">
        <v>49</v>
      </c>
      <c r="C45" s="67" t="s">
        <v>50</v>
      </c>
      <c r="D45" s="66" t="s">
        <v>48</v>
      </c>
      <c r="E45" s="66">
        <v>1</v>
      </c>
      <c r="F45" s="68">
        <v>13.9</v>
      </c>
      <c r="G45" s="68">
        <v>1.39</v>
      </c>
      <c r="H45" s="68">
        <v>15.29</v>
      </c>
      <c r="I45" s="66" t="s">
        <v>87</v>
      </c>
      <c r="J45" s="67"/>
      <c r="K45" s="74" t="s">
        <v>339</v>
      </c>
    </row>
    <row r="46" spans="1:11" ht="81">
      <c r="A46" s="66"/>
      <c r="B46" s="66" t="s">
        <v>79</v>
      </c>
      <c r="C46" s="67" t="s">
        <v>80</v>
      </c>
      <c r="D46" s="66" t="s">
        <v>48</v>
      </c>
      <c r="E46" s="66">
        <v>1</v>
      </c>
      <c r="F46" s="68">
        <v>32.93</v>
      </c>
      <c r="G46" s="68">
        <v>3.29</v>
      </c>
      <c r="H46" s="68">
        <v>36.22</v>
      </c>
      <c r="I46" s="66" t="s">
        <v>87</v>
      </c>
      <c r="J46" s="67"/>
      <c r="K46" s="74" t="s">
        <v>339</v>
      </c>
    </row>
    <row r="47" spans="1:11" ht="60.75">
      <c r="A47" s="66"/>
      <c r="B47" s="66" t="s">
        <v>90</v>
      </c>
      <c r="C47" s="67" t="s">
        <v>91</v>
      </c>
      <c r="D47" s="66" t="s">
        <v>85</v>
      </c>
      <c r="E47" s="66">
        <v>6</v>
      </c>
      <c r="F47" s="68">
        <v>189.74</v>
      </c>
      <c r="G47" s="68">
        <v>18.97</v>
      </c>
      <c r="H47" s="68">
        <v>208.71</v>
      </c>
      <c r="I47" s="66" t="s">
        <v>87</v>
      </c>
      <c r="J47" s="67"/>
      <c r="K47" s="74" t="s">
        <v>338</v>
      </c>
    </row>
    <row r="48" spans="1:11" ht="162">
      <c r="A48" s="66"/>
      <c r="B48" s="66" t="s">
        <v>81</v>
      </c>
      <c r="C48" s="67" t="s">
        <v>82</v>
      </c>
      <c r="D48" s="66" t="s">
        <v>48</v>
      </c>
      <c r="E48" s="66">
        <v>1</v>
      </c>
      <c r="F48" s="68">
        <v>454.55</v>
      </c>
      <c r="G48" s="68">
        <v>45.45</v>
      </c>
      <c r="H48" s="68">
        <v>500</v>
      </c>
      <c r="I48" s="66" t="s">
        <v>87</v>
      </c>
      <c r="J48" s="67"/>
      <c r="K48" s="74" t="s">
        <v>339</v>
      </c>
    </row>
    <row r="49" spans="1:11" ht="162">
      <c r="A49" s="66"/>
      <c r="B49" s="66" t="s">
        <v>83</v>
      </c>
      <c r="C49" s="67" t="s">
        <v>84</v>
      </c>
      <c r="D49" s="66" t="s">
        <v>85</v>
      </c>
      <c r="E49" s="66">
        <v>8</v>
      </c>
      <c r="F49" s="68">
        <v>321.06</v>
      </c>
      <c r="G49" s="68">
        <v>32.11</v>
      </c>
      <c r="H49" s="68">
        <v>353.17</v>
      </c>
      <c r="I49" s="66" t="s">
        <v>87</v>
      </c>
      <c r="J49" s="67" t="s">
        <v>86</v>
      </c>
      <c r="K49" s="74" t="s">
        <v>351</v>
      </c>
    </row>
    <row r="50" spans="1:11" ht="60.75">
      <c r="A50" s="66"/>
      <c r="B50" s="66" t="s">
        <v>42</v>
      </c>
      <c r="C50" s="67" t="s">
        <v>43</v>
      </c>
      <c r="D50" s="66" t="s">
        <v>44</v>
      </c>
      <c r="E50" s="66">
        <v>1</v>
      </c>
      <c r="F50" s="68">
        <v>305.75</v>
      </c>
      <c r="G50" s="68">
        <v>30.57</v>
      </c>
      <c r="H50" s="68">
        <v>336.32</v>
      </c>
      <c r="I50" s="66" t="s">
        <v>92</v>
      </c>
      <c r="J50" s="67"/>
      <c r="K50" s="74" t="s">
        <v>338</v>
      </c>
    </row>
    <row r="51" spans="1:11" ht="40.5">
      <c r="A51" s="66"/>
      <c r="B51" s="66" t="s">
        <v>46</v>
      </c>
      <c r="C51" s="67" t="s">
        <v>47</v>
      </c>
      <c r="D51" s="66" t="s">
        <v>48</v>
      </c>
      <c r="E51" s="66">
        <v>1</v>
      </c>
      <c r="F51" s="68">
        <v>13.55</v>
      </c>
      <c r="G51" s="68">
        <v>1.36</v>
      </c>
      <c r="H51" s="68">
        <v>14.91</v>
      </c>
      <c r="I51" s="66" t="s">
        <v>92</v>
      </c>
      <c r="J51" s="67"/>
      <c r="K51" s="74" t="s">
        <v>338</v>
      </c>
    </row>
    <row r="52" spans="1:11" ht="60.75">
      <c r="A52" s="66"/>
      <c r="B52" s="66" t="s">
        <v>49</v>
      </c>
      <c r="C52" s="67" t="s">
        <v>50</v>
      </c>
      <c r="D52" s="66" t="s">
        <v>48</v>
      </c>
      <c r="E52" s="66">
        <v>1</v>
      </c>
      <c r="F52" s="68">
        <v>13.9</v>
      </c>
      <c r="G52" s="68">
        <v>1.39</v>
      </c>
      <c r="H52" s="68">
        <v>15.29</v>
      </c>
      <c r="I52" s="66" t="s">
        <v>92</v>
      </c>
      <c r="J52" s="67"/>
      <c r="K52" s="74" t="s">
        <v>339</v>
      </c>
    </row>
    <row r="53" spans="1:11" ht="60.75">
      <c r="A53" s="66"/>
      <c r="B53" s="66" t="s">
        <v>88</v>
      </c>
      <c r="C53" s="67" t="s">
        <v>89</v>
      </c>
      <c r="D53" s="66" t="s">
        <v>56</v>
      </c>
      <c r="E53" s="66">
        <v>1</v>
      </c>
      <c r="F53" s="68">
        <v>45.16</v>
      </c>
      <c r="G53" s="68">
        <v>4.5199999999999996</v>
      </c>
      <c r="H53" s="68">
        <v>49.68</v>
      </c>
      <c r="I53" s="66" t="s">
        <v>92</v>
      </c>
      <c r="J53" s="67"/>
      <c r="K53" s="74" t="s">
        <v>338</v>
      </c>
    </row>
    <row r="54" spans="1:11" ht="60.75">
      <c r="A54" s="66"/>
      <c r="B54" s="66" t="s">
        <v>93</v>
      </c>
      <c r="C54" s="67" t="s">
        <v>94</v>
      </c>
      <c r="D54" s="66" t="s">
        <v>85</v>
      </c>
      <c r="E54" s="66">
        <v>0.5</v>
      </c>
      <c r="F54" s="68">
        <v>68.28</v>
      </c>
      <c r="G54" s="68">
        <v>6.83</v>
      </c>
      <c r="H54" s="68">
        <v>75.11</v>
      </c>
      <c r="I54" s="66" t="s">
        <v>92</v>
      </c>
      <c r="J54" s="67" t="s">
        <v>95</v>
      </c>
      <c r="K54" s="74" t="s">
        <v>342</v>
      </c>
    </row>
    <row r="55" spans="1:11" ht="81">
      <c r="A55" s="66"/>
      <c r="B55" s="66" t="s">
        <v>79</v>
      </c>
      <c r="C55" s="67" t="s">
        <v>80</v>
      </c>
      <c r="D55" s="66" t="s">
        <v>48</v>
      </c>
      <c r="E55" s="66">
        <v>1</v>
      </c>
      <c r="F55" s="68">
        <v>32.93</v>
      </c>
      <c r="G55" s="68">
        <v>3.29</v>
      </c>
      <c r="H55" s="68">
        <v>36.22</v>
      </c>
      <c r="I55" s="66" t="s">
        <v>92</v>
      </c>
      <c r="J55" s="67"/>
      <c r="K55" s="74" t="s">
        <v>339</v>
      </c>
    </row>
    <row r="56" spans="1:11" ht="60.75">
      <c r="A56" s="66"/>
      <c r="B56" s="66" t="s">
        <v>90</v>
      </c>
      <c r="C56" s="67" t="s">
        <v>91</v>
      </c>
      <c r="D56" s="66" t="s">
        <v>85</v>
      </c>
      <c r="E56" s="66">
        <v>15</v>
      </c>
      <c r="F56" s="68">
        <v>474.35</v>
      </c>
      <c r="G56" s="68">
        <v>47.43</v>
      </c>
      <c r="H56" s="68">
        <v>521.78</v>
      </c>
      <c r="I56" s="66" t="s">
        <v>92</v>
      </c>
      <c r="J56" s="67"/>
      <c r="K56" s="74" t="s">
        <v>338</v>
      </c>
    </row>
    <row r="57" spans="1:11" ht="162">
      <c r="A57" s="66"/>
      <c r="B57" s="66" t="s">
        <v>81</v>
      </c>
      <c r="C57" s="67" t="s">
        <v>82</v>
      </c>
      <c r="D57" s="66" t="s">
        <v>48</v>
      </c>
      <c r="E57" s="66">
        <v>1</v>
      </c>
      <c r="F57" s="68">
        <v>454.55</v>
      </c>
      <c r="G57" s="68">
        <v>45.45</v>
      </c>
      <c r="H57" s="68">
        <v>500</v>
      </c>
      <c r="I57" s="66" t="s">
        <v>92</v>
      </c>
      <c r="J57" s="67"/>
      <c r="K57" s="74" t="s">
        <v>339</v>
      </c>
    </row>
    <row r="58" spans="1:11" ht="162">
      <c r="A58" s="66"/>
      <c r="B58" s="66" t="s">
        <v>83</v>
      </c>
      <c r="C58" s="67" t="s">
        <v>84</v>
      </c>
      <c r="D58" s="66" t="s">
        <v>85</v>
      </c>
      <c r="E58" s="66">
        <v>11.9</v>
      </c>
      <c r="F58" s="68">
        <v>477.58</v>
      </c>
      <c r="G58" s="68">
        <v>47.76</v>
      </c>
      <c r="H58" s="68">
        <v>525.34</v>
      </c>
      <c r="I58" s="66" t="s">
        <v>92</v>
      </c>
      <c r="J58" s="67" t="s">
        <v>86</v>
      </c>
      <c r="K58" s="74" t="s">
        <v>351</v>
      </c>
    </row>
    <row r="59" spans="1:11" ht="60.75">
      <c r="A59" s="66"/>
      <c r="B59" s="66" t="s">
        <v>88</v>
      </c>
      <c r="C59" s="67" t="s">
        <v>89</v>
      </c>
      <c r="D59" s="66" t="s">
        <v>56</v>
      </c>
      <c r="E59" s="66">
        <v>1</v>
      </c>
      <c r="F59" s="68">
        <v>45.16</v>
      </c>
      <c r="G59" s="68">
        <v>4.5199999999999996</v>
      </c>
      <c r="H59" s="68">
        <v>49.68</v>
      </c>
      <c r="I59" s="66" t="s">
        <v>96</v>
      </c>
      <c r="J59" s="67"/>
      <c r="K59" s="74" t="s">
        <v>338</v>
      </c>
    </row>
    <row r="60" spans="1:11" ht="60.75">
      <c r="A60" s="66"/>
      <c r="B60" s="66" t="s">
        <v>42</v>
      </c>
      <c r="C60" s="67" t="s">
        <v>43</v>
      </c>
      <c r="D60" s="66" t="s">
        <v>44</v>
      </c>
      <c r="E60" s="66">
        <v>1</v>
      </c>
      <c r="F60" s="68">
        <v>305.75</v>
      </c>
      <c r="G60" s="68">
        <v>30.57</v>
      </c>
      <c r="H60" s="68">
        <v>336.32</v>
      </c>
      <c r="I60" s="66" t="s">
        <v>96</v>
      </c>
      <c r="J60" s="67"/>
      <c r="K60" s="74" t="s">
        <v>338</v>
      </c>
    </row>
    <row r="61" spans="1:11" ht="40.5">
      <c r="A61" s="66"/>
      <c r="B61" s="66" t="s">
        <v>46</v>
      </c>
      <c r="C61" s="67" t="s">
        <v>47</v>
      </c>
      <c r="D61" s="66" t="s">
        <v>48</v>
      </c>
      <c r="E61" s="66">
        <v>1</v>
      </c>
      <c r="F61" s="68">
        <v>13.55</v>
      </c>
      <c r="G61" s="68">
        <v>1.36</v>
      </c>
      <c r="H61" s="68">
        <v>14.91</v>
      </c>
      <c r="I61" s="66" t="s">
        <v>96</v>
      </c>
      <c r="J61" s="67"/>
      <c r="K61" s="74" t="s">
        <v>338</v>
      </c>
    </row>
    <row r="62" spans="1:11" ht="40.5">
      <c r="A62" s="66"/>
      <c r="B62" s="66" t="s">
        <v>97</v>
      </c>
      <c r="C62" s="67" t="s">
        <v>98</v>
      </c>
      <c r="D62" s="66" t="s">
        <v>76</v>
      </c>
      <c r="E62" s="66">
        <v>5.4</v>
      </c>
      <c r="F62" s="68">
        <v>51.87</v>
      </c>
      <c r="G62" s="68">
        <v>5.19</v>
      </c>
      <c r="H62" s="68">
        <v>57.06</v>
      </c>
      <c r="I62" s="66" t="s">
        <v>96</v>
      </c>
      <c r="J62" s="67" t="s">
        <v>99</v>
      </c>
      <c r="K62" s="74" t="s">
        <v>338</v>
      </c>
    </row>
    <row r="63" spans="1:11" ht="60.75">
      <c r="A63" s="66"/>
      <c r="B63" s="66" t="s">
        <v>49</v>
      </c>
      <c r="C63" s="67" t="s">
        <v>50</v>
      </c>
      <c r="D63" s="66" t="s">
        <v>48</v>
      </c>
      <c r="E63" s="66">
        <v>1</v>
      </c>
      <c r="F63" s="68">
        <v>13.9</v>
      </c>
      <c r="G63" s="68">
        <v>1.39</v>
      </c>
      <c r="H63" s="68">
        <v>15.29</v>
      </c>
      <c r="I63" s="66" t="s">
        <v>96</v>
      </c>
      <c r="J63" s="67"/>
      <c r="K63" s="74" t="s">
        <v>339</v>
      </c>
    </row>
    <row r="64" spans="1:11" ht="81">
      <c r="A64" s="66"/>
      <c r="B64" s="66" t="s">
        <v>79</v>
      </c>
      <c r="C64" s="67" t="s">
        <v>80</v>
      </c>
      <c r="D64" s="66" t="s">
        <v>48</v>
      </c>
      <c r="E64" s="66">
        <v>1</v>
      </c>
      <c r="F64" s="68">
        <v>32.93</v>
      </c>
      <c r="G64" s="68">
        <v>3.29</v>
      </c>
      <c r="H64" s="68">
        <v>36.22</v>
      </c>
      <c r="I64" s="66" t="s">
        <v>96</v>
      </c>
      <c r="J64" s="67"/>
      <c r="K64" s="74" t="s">
        <v>339</v>
      </c>
    </row>
    <row r="65" spans="1:11" ht="60.75">
      <c r="A65" s="66"/>
      <c r="B65" s="66" t="s">
        <v>90</v>
      </c>
      <c r="C65" s="67" t="s">
        <v>91</v>
      </c>
      <c r="D65" s="66" t="s">
        <v>85</v>
      </c>
      <c r="E65" s="66">
        <v>6</v>
      </c>
      <c r="F65" s="68">
        <v>189.74</v>
      </c>
      <c r="G65" s="68">
        <v>18.97</v>
      </c>
      <c r="H65" s="68">
        <v>208.71</v>
      </c>
      <c r="I65" s="66" t="s">
        <v>96</v>
      </c>
      <c r="J65" s="67"/>
      <c r="K65" s="74" t="s">
        <v>338</v>
      </c>
    </row>
    <row r="66" spans="1:11" ht="162">
      <c r="A66" s="66"/>
      <c r="B66" s="66" t="s">
        <v>81</v>
      </c>
      <c r="C66" s="67" t="s">
        <v>82</v>
      </c>
      <c r="D66" s="66" t="s">
        <v>48</v>
      </c>
      <c r="E66" s="66">
        <v>1</v>
      </c>
      <c r="F66" s="68">
        <v>454.55</v>
      </c>
      <c r="G66" s="68">
        <v>45.45</v>
      </c>
      <c r="H66" s="68">
        <v>500</v>
      </c>
      <c r="I66" s="66" t="s">
        <v>96</v>
      </c>
      <c r="J66" s="67"/>
      <c r="K66" s="74" t="s">
        <v>339</v>
      </c>
    </row>
    <row r="67" spans="1:11" ht="162">
      <c r="A67" s="66"/>
      <c r="B67" s="69" t="s">
        <v>83</v>
      </c>
      <c r="C67" s="70" t="s">
        <v>84</v>
      </c>
      <c r="D67" s="69" t="s">
        <v>85</v>
      </c>
      <c r="E67" s="69">
        <v>9.3000000000000007</v>
      </c>
      <c r="F67" s="71">
        <v>373.24</v>
      </c>
      <c r="G67" s="71">
        <v>37.32</v>
      </c>
      <c r="H67" s="71">
        <v>410.56</v>
      </c>
      <c r="I67" s="69" t="s">
        <v>96</v>
      </c>
      <c r="J67" s="70" t="s">
        <v>86</v>
      </c>
      <c r="K67" s="74" t="s">
        <v>351</v>
      </c>
    </row>
    <row r="68" spans="1:11" ht="60.75">
      <c r="A68" s="66"/>
      <c r="B68" s="66" t="s">
        <v>93</v>
      </c>
      <c r="C68" s="67" t="s">
        <v>94</v>
      </c>
      <c r="D68" s="66" t="s">
        <v>85</v>
      </c>
      <c r="E68" s="66">
        <v>0.5</v>
      </c>
      <c r="F68" s="68">
        <v>68.28</v>
      </c>
      <c r="G68" s="68">
        <v>6.83</v>
      </c>
      <c r="H68" s="68">
        <v>75.11</v>
      </c>
      <c r="I68" s="66" t="s">
        <v>100</v>
      </c>
      <c r="J68" s="67" t="s">
        <v>101</v>
      </c>
      <c r="K68" s="74" t="s">
        <v>342</v>
      </c>
    </row>
    <row r="69" spans="1:11" ht="60.75">
      <c r="A69" s="66"/>
      <c r="B69" s="66" t="s">
        <v>42</v>
      </c>
      <c r="C69" s="67" t="s">
        <v>43</v>
      </c>
      <c r="D69" s="66" t="s">
        <v>44</v>
      </c>
      <c r="E69" s="66">
        <v>1</v>
      </c>
      <c r="F69" s="68">
        <v>305.75</v>
      </c>
      <c r="G69" s="68">
        <v>30.57</v>
      </c>
      <c r="H69" s="68">
        <v>336.32</v>
      </c>
      <c r="I69" s="66" t="s">
        <v>100</v>
      </c>
      <c r="J69" s="67"/>
      <c r="K69" s="74" t="s">
        <v>338</v>
      </c>
    </row>
    <row r="70" spans="1:11" ht="40.5">
      <c r="A70" s="66"/>
      <c r="B70" s="66" t="s">
        <v>46</v>
      </c>
      <c r="C70" s="67" t="s">
        <v>47</v>
      </c>
      <c r="D70" s="66" t="s">
        <v>48</v>
      </c>
      <c r="E70" s="66">
        <v>1</v>
      </c>
      <c r="F70" s="68">
        <v>13.55</v>
      </c>
      <c r="G70" s="68">
        <v>1.36</v>
      </c>
      <c r="H70" s="68">
        <v>14.91</v>
      </c>
      <c r="I70" s="66" t="s">
        <v>100</v>
      </c>
      <c r="J70" s="67"/>
      <c r="K70" s="74" t="s">
        <v>338</v>
      </c>
    </row>
    <row r="71" spans="1:11" ht="60.75">
      <c r="A71" s="66"/>
      <c r="B71" s="66" t="s">
        <v>102</v>
      </c>
      <c r="C71" s="67" t="s">
        <v>103</v>
      </c>
      <c r="D71" s="66" t="s">
        <v>48</v>
      </c>
      <c r="E71" s="66">
        <v>1</v>
      </c>
      <c r="F71" s="68">
        <v>26.06</v>
      </c>
      <c r="G71" s="68">
        <v>2.61</v>
      </c>
      <c r="H71" s="68">
        <v>28.67</v>
      </c>
      <c r="I71" s="66" t="s">
        <v>100</v>
      </c>
      <c r="J71" s="67"/>
      <c r="K71" s="74" t="s">
        <v>339</v>
      </c>
    </row>
    <row r="72" spans="1:11" ht="81">
      <c r="A72" s="66"/>
      <c r="B72" s="66" t="s">
        <v>104</v>
      </c>
      <c r="C72" s="67" t="s">
        <v>105</v>
      </c>
      <c r="D72" s="66" t="s">
        <v>48</v>
      </c>
      <c r="E72" s="66">
        <v>1</v>
      </c>
      <c r="F72" s="68">
        <v>22.85</v>
      </c>
      <c r="G72" s="68">
        <v>2.29</v>
      </c>
      <c r="H72" s="68">
        <v>25.14</v>
      </c>
      <c r="I72" s="66" t="s">
        <v>100</v>
      </c>
      <c r="J72" s="67"/>
      <c r="K72" s="74" t="s">
        <v>339</v>
      </c>
    </row>
    <row r="73" spans="1:11" ht="81">
      <c r="A73" s="66"/>
      <c r="B73" s="66" t="s">
        <v>79</v>
      </c>
      <c r="C73" s="67" t="s">
        <v>80</v>
      </c>
      <c r="D73" s="66" t="s">
        <v>48</v>
      </c>
      <c r="E73" s="66">
        <v>1</v>
      </c>
      <c r="F73" s="68">
        <v>32.93</v>
      </c>
      <c r="G73" s="68">
        <v>3.29</v>
      </c>
      <c r="H73" s="68">
        <v>36.22</v>
      </c>
      <c r="I73" s="66" t="s">
        <v>100</v>
      </c>
      <c r="J73" s="67"/>
      <c r="K73" s="74" t="s">
        <v>339</v>
      </c>
    </row>
    <row r="74" spans="1:11" ht="60.75">
      <c r="A74" s="66"/>
      <c r="B74" s="66" t="s">
        <v>106</v>
      </c>
      <c r="C74" s="67" t="s">
        <v>107</v>
      </c>
      <c r="D74" s="66" t="s">
        <v>76</v>
      </c>
      <c r="E74" s="66">
        <v>2</v>
      </c>
      <c r="F74" s="68">
        <v>25.09</v>
      </c>
      <c r="G74" s="68">
        <v>2.5099999999999998</v>
      </c>
      <c r="H74" s="68">
        <v>27.6</v>
      </c>
      <c r="I74" s="66" t="s">
        <v>100</v>
      </c>
      <c r="J74" s="67" t="s">
        <v>108</v>
      </c>
      <c r="K74" s="74" t="s">
        <v>338</v>
      </c>
    </row>
    <row r="75" spans="1:11" ht="60.75">
      <c r="A75" s="66"/>
      <c r="B75" s="66" t="s">
        <v>88</v>
      </c>
      <c r="C75" s="67" t="s">
        <v>89</v>
      </c>
      <c r="D75" s="66" t="s">
        <v>56</v>
      </c>
      <c r="E75" s="66">
        <v>1</v>
      </c>
      <c r="F75" s="68">
        <v>45.16</v>
      </c>
      <c r="G75" s="68">
        <v>4.5199999999999996</v>
      </c>
      <c r="H75" s="68">
        <v>49.68</v>
      </c>
      <c r="I75" s="66" t="s">
        <v>100</v>
      </c>
      <c r="J75" s="67"/>
      <c r="K75" s="74" t="s">
        <v>338</v>
      </c>
    </row>
    <row r="76" spans="1:11" ht="60.75">
      <c r="A76" s="66"/>
      <c r="B76" s="66" t="s">
        <v>109</v>
      </c>
      <c r="C76" s="67" t="s">
        <v>110</v>
      </c>
      <c r="D76" s="66" t="s">
        <v>85</v>
      </c>
      <c r="E76" s="66">
        <v>6</v>
      </c>
      <c r="F76" s="68">
        <v>197.93</v>
      </c>
      <c r="G76" s="68">
        <v>19.79</v>
      </c>
      <c r="H76" s="68">
        <v>217.72</v>
      </c>
      <c r="I76" s="66" t="s">
        <v>100</v>
      </c>
      <c r="J76" s="67"/>
      <c r="K76" s="74" t="s">
        <v>338</v>
      </c>
    </row>
    <row r="77" spans="1:11" ht="81">
      <c r="A77" s="66"/>
      <c r="B77" s="66" t="s">
        <v>111</v>
      </c>
      <c r="C77" s="67" t="s">
        <v>112</v>
      </c>
      <c r="D77" s="66" t="s">
        <v>56</v>
      </c>
      <c r="E77" s="66">
        <v>1</v>
      </c>
      <c r="F77" s="68">
        <v>94.3</v>
      </c>
      <c r="G77" s="68">
        <v>9.43</v>
      </c>
      <c r="H77" s="68">
        <v>103.73</v>
      </c>
      <c r="I77" s="66" t="s">
        <v>100</v>
      </c>
      <c r="J77" s="67"/>
      <c r="K77" s="74" t="s">
        <v>352</v>
      </c>
    </row>
    <row r="78" spans="1:11" ht="60.75">
      <c r="A78" s="66"/>
      <c r="B78" s="66" t="s">
        <v>113</v>
      </c>
      <c r="C78" s="67" t="s">
        <v>114</v>
      </c>
      <c r="D78" s="66" t="s">
        <v>85</v>
      </c>
      <c r="E78" s="66">
        <v>11</v>
      </c>
      <c r="F78" s="68">
        <v>863.49</v>
      </c>
      <c r="G78" s="68">
        <v>86.35</v>
      </c>
      <c r="H78" s="68">
        <v>949.84</v>
      </c>
      <c r="I78" s="66" t="s">
        <v>100</v>
      </c>
      <c r="J78" s="67"/>
      <c r="K78" s="74" t="s">
        <v>352</v>
      </c>
    </row>
    <row r="79" spans="1:11" ht="81">
      <c r="A79" s="66"/>
      <c r="B79" s="69" t="s">
        <v>115</v>
      </c>
      <c r="C79" s="70" t="s">
        <v>116</v>
      </c>
      <c r="D79" s="69" t="s">
        <v>85</v>
      </c>
      <c r="E79" s="69">
        <v>35</v>
      </c>
      <c r="F79" s="71">
        <v>2289.15</v>
      </c>
      <c r="G79" s="71">
        <v>228.92</v>
      </c>
      <c r="H79" s="71">
        <v>2518.0700000000002</v>
      </c>
      <c r="I79" s="69" t="s">
        <v>117</v>
      </c>
      <c r="J79" s="70" t="s">
        <v>118</v>
      </c>
      <c r="K79" s="74" t="s">
        <v>343</v>
      </c>
    </row>
    <row r="80" spans="1:11" ht="60.75">
      <c r="A80" s="66"/>
      <c r="B80" s="69" t="s">
        <v>119</v>
      </c>
      <c r="C80" s="70" t="s">
        <v>120</v>
      </c>
      <c r="D80" s="69" t="s">
        <v>85</v>
      </c>
      <c r="E80" s="69">
        <v>35</v>
      </c>
      <c r="F80" s="71">
        <v>298.23</v>
      </c>
      <c r="G80" s="71">
        <v>29.82</v>
      </c>
      <c r="H80" s="71">
        <v>328.05</v>
      </c>
      <c r="I80" s="69" t="s">
        <v>117</v>
      </c>
      <c r="J80" s="70"/>
      <c r="K80" s="74" t="s">
        <v>343</v>
      </c>
    </row>
    <row r="81" spans="1:11" ht="303.75">
      <c r="A81" s="66"/>
      <c r="B81" s="69" t="s">
        <v>121</v>
      </c>
      <c r="C81" s="70" t="s">
        <v>122</v>
      </c>
      <c r="D81" s="69" t="s">
        <v>85</v>
      </c>
      <c r="E81" s="69">
        <v>26.4</v>
      </c>
      <c r="F81" s="71">
        <v>659.79</v>
      </c>
      <c r="G81" s="71">
        <v>65.98</v>
      </c>
      <c r="H81" s="71">
        <v>725.77</v>
      </c>
      <c r="I81" s="69" t="s">
        <v>117</v>
      </c>
      <c r="J81" s="70" t="s">
        <v>123</v>
      </c>
      <c r="K81" s="74" t="s">
        <v>343</v>
      </c>
    </row>
    <row r="82" spans="1:11" ht="101.25">
      <c r="A82" s="66"/>
      <c r="B82" s="66" t="s">
        <v>124</v>
      </c>
      <c r="C82" s="67" t="s">
        <v>125</v>
      </c>
      <c r="D82" s="66" t="s">
        <v>48</v>
      </c>
      <c r="E82" s="66">
        <v>15</v>
      </c>
      <c r="F82" s="68">
        <v>376.89</v>
      </c>
      <c r="G82" s="68">
        <v>37.69</v>
      </c>
      <c r="H82" s="68">
        <v>414.58</v>
      </c>
      <c r="I82" s="66" t="s">
        <v>117</v>
      </c>
      <c r="J82" s="67" t="s">
        <v>126</v>
      </c>
      <c r="K82" s="74" t="s">
        <v>338</v>
      </c>
    </row>
    <row r="83" spans="1:11" ht="60.75">
      <c r="A83" s="66"/>
      <c r="B83" s="66" t="s">
        <v>127</v>
      </c>
      <c r="C83" s="67" t="s">
        <v>128</v>
      </c>
      <c r="D83" s="66" t="s">
        <v>76</v>
      </c>
      <c r="E83" s="66">
        <v>5</v>
      </c>
      <c r="F83" s="68">
        <v>81.8</v>
      </c>
      <c r="G83" s="68">
        <v>8.18</v>
      </c>
      <c r="H83" s="68">
        <v>89.98</v>
      </c>
      <c r="I83" s="66" t="s">
        <v>117</v>
      </c>
      <c r="J83" s="67" t="s">
        <v>129</v>
      </c>
      <c r="K83" s="74" t="s">
        <v>338</v>
      </c>
    </row>
    <row r="84" spans="1:11" ht="60.75">
      <c r="A84" s="66"/>
      <c r="B84" s="66" t="s">
        <v>130</v>
      </c>
      <c r="C84" s="67" t="s">
        <v>131</v>
      </c>
      <c r="D84" s="66" t="s">
        <v>48</v>
      </c>
      <c r="E84" s="66">
        <v>16</v>
      </c>
      <c r="F84" s="68">
        <v>623.34</v>
      </c>
      <c r="G84" s="68">
        <v>62.33</v>
      </c>
      <c r="H84" s="68">
        <v>685.67</v>
      </c>
      <c r="I84" s="66" t="s">
        <v>117</v>
      </c>
      <c r="J84" s="67"/>
      <c r="K84" s="74" t="s">
        <v>338</v>
      </c>
    </row>
    <row r="85" spans="1:11" ht="81">
      <c r="A85" s="66"/>
      <c r="B85" s="66" t="s">
        <v>106</v>
      </c>
      <c r="C85" s="67" t="s">
        <v>107</v>
      </c>
      <c r="D85" s="66" t="s">
        <v>76</v>
      </c>
      <c r="E85" s="66">
        <v>10</v>
      </c>
      <c r="F85" s="68">
        <v>125.46</v>
      </c>
      <c r="G85" s="68">
        <v>12.55</v>
      </c>
      <c r="H85" s="68">
        <v>138.01</v>
      </c>
      <c r="I85" s="66" t="s">
        <v>117</v>
      </c>
      <c r="J85" s="67" t="s">
        <v>132</v>
      </c>
      <c r="K85" s="74" t="s">
        <v>344</v>
      </c>
    </row>
    <row r="86" spans="1:11" ht="60.75">
      <c r="A86" s="66"/>
      <c r="B86" s="66" t="s">
        <v>97</v>
      </c>
      <c r="C86" s="67" t="s">
        <v>98</v>
      </c>
      <c r="D86" s="66" t="s">
        <v>76</v>
      </c>
      <c r="E86" s="66">
        <v>15</v>
      </c>
      <c r="F86" s="68">
        <v>144.08000000000001</v>
      </c>
      <c r="G86" s="68">
        <v>14.41</v>
      </c>
      <c r="H86" s="68">
        <v>158.49</v>
      </c>
      <c r="I86" s="66" t="s">
        <v>117</v>
      </c>
      <c r="J86" s="67" t="s">
        <v>133</v>
      </c>
      <c r="K86" s="74" t="s">
        <v>338</v>
      </c>
    </row>
    <row r="87" spans="1:11" ht="60.75">
      <c r="A87" s="66"/>
      <c r="B87" s="69" t="s">
        <v>134</v>
      </c>
      <c r="C87" s="70" t="s">
        <v>135</v>
      </c>
      <c r="D87" s="69" t="s">
        <v>136</v>
      </c>
      <c r="E87" s="69">
        <v>1</v>
      </c>
      <c r="F87" s="71">
        <v>275.64999999999998</v>
      </c>
      <c r="G87" s="71">
        <v>27.57</v>
      </c>
      <c r="H87" s="71">
        <v>303.22000000000003</v>
      </c>
      <c r="I87" s="69" t="s">
        <v>117</v>
      </c>
      <c r="J87" s="67"/>
      <c r="K87" s="74" t="s">
        <v>345</v>
      </c>
    </row>
    <row r="88" spans="1:11" ht="101.25">
      <c r="A88" s="66"/>
      <c r="B88" s="69" t="s">
        <v>137</v>
      </c>
      <c r="C88" s="70" t="s">
        <v>138</v>
      </c>
      <c r="D88" s="69" t="s">
        <v>136</v>
      </c>
      <c r="E88" s="69">
        <v>1</v>
      </c>
      <c r="F88" s="71">
        <v>129.25</v>
      </c>
      <c r="G88" s="71">
        <v>12.92</v>
      </c>
      <c r="H88" s="71">
        <v>142.16999999999999</v>
      </c>
      <c r="I88" s="69" t="s">
        <v>117</v>
      </c>
      <c r="J88" s="67"/>
      <c r="K88" s="74" t="s">
        <v>345</v>
      </c>
    </row>
    <row r="89" spans="1:11" ht="101.25">
      <c r="A89" s="66"/>
      <c r="B89" s="69" t="s">
        <v>139</v>
      </c>
      <c r="C89" s="70" t="s">
        <v>140</v>
      </c>
      <c r="D89" s="69" t="s">
        <v>136</v>
      </c>
      <c r="E89" s="69">
        <v>1</v>
      </c>
      <c r="F89" s="71">
        <v>121.01</v>
      </c>
      <c r="G89" s="71">
        <v>12.1</v>
      </c>
      <c r="H89" s="71">
        <v>133.11000000000001</v>
      </c>
      <c r="I89" s="69" t="s">
        <v>117</v>
      </c>
      <c r="J89" s="67"/>
      <c r="K89" s="74" t="s">
        <v>345</v>
      </c>
    </row>
    <row r="90" spans="1:11" ht="60.75">
      <c r="A90" s="66"/>
      <c r="B90" s="69" t="s">
        <v>141</v>
      </c>
      <c r="C90" s="70" t="s">
        <v>142</v>
      </c>
      <c r="D90" s="69" t="s">
        <v>117</v>
      </c>
      <c r="E90" s="69">
        <v>1</v>
      </c>
      <c r="F90" s="71">
        <v>188.33</v>
      </c>
      <c r="G90" s="71">
        <v>18.829999999999998</v>
      </c>
      <c r="H90" s="71">
        <v>207.16</v>
      </c>
      <c r="I90" s="69" t="s">
        <v>117</v>
      </c>
      <c r="J90" s="67"/>
      <c r="K90" s="74" t="s">
        <v>346</v>
      </c>
    </row>
    <row r="91" spans="1:11" ht="101.25">
      <c r="A91" s="66"/>
      <c r="B91" s="66" t="s">
        <v>143</v>
      </c>
      <c r="C91" s="67" t="s">
        <v>144</v>
      </c>
      <c r="D91" s="66" t="s">
        <v>145</v>
      </c>
      <c r="E91" s="66">
        <v>2</v>
      </c>
      <c r="F91" s="68">
        <v>112.35</v>
      </c>
      <c r="G91" s="68">
        <v>11.24</v>
      </c>
      <c r="H91" s="68">
        <v>123.59</v>
      </c>
      <c r="I91" s="66" t="s">
        <v>117</v>
      </c>
      <c r="J91" s="67" t="s">
        <v>146</v>
      </c>
      <c r="K91" s="74" t="s">
        <v>339</v>
      </c>
    </row>
    <row r="92" spans="1:11" ht="60.75">
      <c r="A92" s="66"/>
      <c r="B92" s="66" t="s">
        <v>147</v>
      </c>
      <c r="C92" s="67" t="s">
        <v>148</v>
      </c>
      <c r="D92" s="66" t="s">
        <v>48</v>
      </c>
      <c r="E92" s="66">
        <v>15</v>
      </c>
      <c r="F92" s="68">
        <v>978.22</v>
      </c>
      <c r="G92" s="68">
        <v>97.82</v>
      </c>
      <c r="H92" s="68">
        <v>1076.04</v>
      </c>
      <c r="I92" s="66" t="s">
        <v>117</v>
      </c>
      <c r="J92" s="67" t="s">
        <v>149</v>
      </c>
      <c r="K92" s="74" t="s">
        <v>338</v>
      </c>
    </row>
    <row r="93" spans="1:11" ht="121.5">
      <c r="A93" s="66"/>
      <c r="B93" s="66" t="s">
        <v>150</v>
      </c>
      <c r="C93" s="67" t="s">
        <v>151</v>
      </c>
      <c r="D93" s="66" t="s">
        <v>117</v>
      </c>
      <c r="E93" s="66">
        <v>1</v>
      </c>
      <c r="F93" s="68">
        <v>2676.82</v>
      </c>
      <c r="G93" s="68">
        <v>267.68</v>
      </c>
      <c r="H93" s="68">
        <v>2944.5</v>
      </c>
      <c r="I93" s="66" t="s">
        <v>117</v>
      </c>
      <c r="J93" s="67" t="s">
        <v>152</v>
      </c>
      <c r="K93" s="74" t="s">
        <v>347</v>
      </c>
    </row>
    <row r="94" spans="1:11" ht="81">
      <c r="A94" s="66"/>
      <c r="B94" s="66" t="s">
        <v>153</v>
      </c>
      <c r="C94" s="67" t="s">
        <v>154</v>
      </c>
      <c r="D94" s="66" t="s">
        <v>117</v>
      </c>
      <c r="E94" s="66">
        <v>1</v>
      </c>
      <c r="F94" s="68">
        <v>602.09</v>
      </c>
      <c r="G94" s="68">
        <v>60.21</v>
      </c>
      <c r="H94" s="68">
        <v>662.3</v>
      </c>
      <c r="I94" s="66" t="s">
        <v>117</v>
      </c>
      <c r="J94" s="67"/>
      <c r="K94" s="74" t="s">
        <v>347</v>
      </c>
    </row>
    <row r="95" spans="1:11" ht="40.5">
      <c r="A95" s="66"/>
      <c r="B95" s="66" t="s">
        <v>155</v>
      </c>
      <c r="C95" s="67" t="s">
        <v>156</v>
      </c>
      <c r="D95" s="66" t="s">
        <v>117</v>
      </c>
      <c r="E95" s="66">
        <v>1</v>
      </c>
      <c r="F95" s="68">
        <v>1221.77</v>
      </c>
      <c r="G95" s="68">
        <v>122.18</v>
      </c>
      <c r="H95" s="68">
        <v>1343.95</v>
      </c>
      <c r="I95" s="66" t="s">
        <v>117</v>
      </c>
      <c r="J95" s="67"/>
      <c r="K95" s="74" t="s">
        <v>347</v>
      </c>
    </row>
    <row r="96" spans="1:11" ht="101.25">
      <c r="A96" s="66"/>
      <c r="B96" s="66" t="s">
        <v>157</v>
      </c>
      <c r="C96" s="67" t="s">
        <v>158</v>
      </c>
      <c r="D96" s="66" t="s">
        <v>145</v>
      </c>
      <c r="E96" s="66">
        <v>4</v>
      </c>
      <c r="F96" s="68">
        <v>206.92</v>
      </c>
      <c r="G96" s="68">
        <v>20.69</v>
      </c>
      <c r="H96" s="68">
        <v>227.61</v>
      </c>
      <c r="I96" s="66" t="s">
        <v>117</v>
      </c>
      <c r="J96" s="67" t="s">
        <v>159</v>
      </c>
      <c r="K96" s="74" t="s">
        <v>347</v>
      </c>
    </row>
    <row r="97" spans="1:11" ht="81">
      <c r="A97" s="66"/>
      <c r="B97" s="66" t="s">
        <v>160</v>
      </c>
      <c r="C97" s="67" t="s">
        <v>161</v>
      </c>
      <c r="D97" s="66" t="s">
        <v>162</v>
      </c>
      <c r="E97" s="66">
        <v>15</v>
      </c>
      <c r="F97" s="68">
        <v>895.19</v>
      </c>
      <c r="G97" s="68">
        <v>89.52</v>
      </c>
      <c r="H97" s="68">
        <v>984.71</v>
      </c>
      <c r="I97" s="66" t="s">
        <v>117</v>
      </c>
      <c r="J97" s="67"/>
      <c r="K97" s="74" t="s">
        <v>338</v>
      </c>
    </row>
    <row r="98" spans="1:11" ht="60.75">
      <c r="A98" s="66"/>
      <c r="B98" s="66" t="s">
        <v>163</v>
      </c>
      <c r="C98" s="67" t="s">
        <v>164</v>
      </c>
      <c r="D98" s="66" t="s">
        <v>76</v>
      </c>
      <c r="E98" s="66">
        <v>52</v>
      </c>
      <c r="F98" s="68">
        <v>2948.06</v>
      </c>
      <c r="G98" s="68">
        <v>294.81</v>
      </c>
      <c r="H98" s="68">
        <v>3242.87</v>
      </c>
      <c r="I98" s="66" t="s">
        <v>117</v>
      </c>
      <c r="J98" s="67"/>
      <c r="K98" s="74" t="s">
        <v>340</v>
      </c>
    </row>
    <row r="99" spans="1:11" ht="40.5">
      <c r="A99" s="66"/>
      <c r="B99" s="66" t="s">
        <v>165</v>
      </c>
      <c r="C99" s="67" t="s">
        <v>166</v>
      </c>
      <c r="D99" s="66" t="s">
        <v>48</v>
      </c>
      <c r="E99" s="66">
        <v>4</v>
      </c>
      <c r="F99" s="68">
        <v>754.13</v>
      </c>
      <c r="G99" s="68">
        <v>75.41</v>
      </c>
      <c r="H99" s="68">
        <v>829.54</v>
      </c>
      <c r="I99" s="66" t="s">
        <v>117</v>
      </c>
      <c r="J99" s="67"/>
      <c r="K99" s="74" t="s">
        <v>340</v>
      </c>
    </row>
    <row r="100" spans="1:11" ht="409.5">
      <c r="A100" s="66"/>
      <c r="B100" s="66" t="s">
        <v>157</v>
      </c>
      <c r="C100" s="67" t="s">
        <v>158</v>
      </c>
      <c r="D100" s="66" t="s">
        <v>145</v>
      </c>
      <c r="E100" s="66">
        <v>16</v>
      </c>
      <c r="F100" s="68">
        <v>827.66</v>
      </c>
      <c r="G100" s="68">
        <v>82.77</v>
      </c>
      <c r="H100" s="68">
        <v>910.43</v>
      </c>
      <c r="I100" s="66" t="s">
        <v>117</v>
      </c>
      <c r="J100" s="67" t="s">
        <v>167</v>
      </c>
      <c r="K100" s="74" t="s">
        <v>338</v>
      </c>
    </row>
    <row r="101" spans="1:11" ht="60.75">
      <c r="A101" s="66"/>
      <c r="B101" s="69" t="s">
        <v>168</v>
      </c>
      <c r="C101" s="70" t="s">
        <v>169</v>
      </c>
      <c r="D101" s="69" t="s">
        <v>117</v>
      </c>
      <c r="E101" s="69">
        <v>1</v>
      </c>
      <c r="F101" s="71">
        <v>3597.15</v>
      </c>
      <c r="G101" s="71">
        <v>359.71</v>
      </c>
      <c r="H101" s="71">
        <v>3956.86</v>
      </c>
      <c r="I101" s="69" t="s">
        <v>117</v>
      </c>
      <c r="J101" s="70" t="s">
        <v>149</v>
      </c>
      <c r="K101" s="74" t="s">
        <v>347</v>
      </c>
    </row>
    <row r="102" spans="1:11" ht="60.75">
      <c r="A102" s="66"/>
      <c r="B102" s="69" t="s">
        <v>170</v>
      </c>
      <c r="C102" s="70" t="s">
        <v>171</v>
      </c>
      <c r="D102" s="69" t="s">
        <v>56</v>
      </c>
      <c r="E102" s="69">
        <v>11</v>
      </c>
      <c r="F102" s="71">
        <v>1995.25</v>
      </c>
      <c r="G102" s="71">
        <v>199.52</v>
      </c>
      <c r="H102" s="71">
        <v>2194.77</v>
      </c>
      <c r="I102" s="69" t="s">
        <v>117</v>
      </c>
      <c r="J102" s="70" t="s">
        <v>149</v>
      </c>
      <c r="K102" s="74" t="s">
        <v>347</v>
      </c>
    </row>
    <row r="103" spans="1:11" ht="101.25">
      <c r="A103" s="66"/>
      <c r="B103" s="69" t="s">
        <v>157</v>
      </c>
      <c r="C103" s="70" t="s">
        <v>158</v>
      </c>
      <c r="D103" s="69" t="s">
        <v>145</v>
      </c>
      <c r="E103" s="69">
        <v>8</v>
      </c>
      <c r="F103" s="71">
        <v>413.83</v>
      </c>
      <c r="G103" s="71">
        <v>41.38</v>
      </c>
      <c r="H103" s="71">
        <v>455.21</v>
      </c>
      <c r="I103" s="69" t="s">
        <v>117</v>
      </c>
      <c r="J103" s="70" t="s">
        <v>172</v>
      </c>
      <c r="K103" s="74" t="s">
        <v>347</v>
      </c>
    </row>
    <row r="104" spans="1:11" ht="60.75">
      <c r="A104" s="66"/>
      <c r="B104" s="69" t="s">
        <v>173</v>
      </c>
      <c r="C104" s="70" t="s">
        <v>174</v>
      </c>
      <c r="D104" s="69" t="s">
        <v>175</v>
      </c>
      <c r="E104" s="69">
        <v>2</v>
      </c>
      <c r="F104" s="71">
        <v>161.85</v>
      </c>
      <c r="G104" s="71">
        <v>16.190000000000001</v>
      </c>
      <c r="H104" s="71">
        <v>178.04</v>
      </c>
      <c r="I104" s="69" t="s">
        <v>117</v>
      </c>
      <c r="J104" s="70" t="s">
        <v>176</v>
      </c>
      <c r="K104" s="74" t="s">
        <v>343</v>
      </c>
    </row>
    <row r="105" spans="1:11" ht="121.5">
      <c r="A105" s="66"/>
      <c r="B105" s="69" t="s">
        <v>81</v>
      </c>
      <c r="C105" s="70" t="s">
        <v>177</v>
      </c>
      <c r="D105" s="69" t="s">
        <v>48</v>
      </c>
      <c r="E105" s="69">
        <v>1</v>
      </c>
      <c r="F105" s="71">
        <v>795.45</v>
      </c>
      <c r="G105" s="71">
        <v>79.55</v>
      </c>
      <c r="H105" s="71">
        <v>875</v>
      </c>
      <c r="I105" s="69" t="s">
        <v>117</v>
      </c>
      <c r="J105" s="70" t="s">
        <v>178</v>
      </c>
      <c r="K105" s="74" t="s">
        <v>348</v>
      </c>
    </row>
    <row r="106" spans="1:11" ht="81">
      <c r="A106" s="66"/>
      <c r="B106" s="69" t="s">
        <v>179</v>
      </c>
      <c r="C106" s="70" t="s">
        <v>180</v>
      </c>
      <c r="D106" s="69" t="s">
        <v>117</v>
      </c>
      <c r="E106" s="69">
        <v>1</v>
      </c>
      <c r="F106" s="71">
        <v>92.71</v>
      </c>
      <c r="G106" s="71">
        <v>9.27</v>
      </c>
      <c r="H106" s="71">
        <v>101.98</v>
      </c>
      <c r="I106" s="69" t="s">
        <v>117</v>
      </c>
      <c r="J106" s="70"/>
      <c r="K106" s="74" t="s">
        <v>339</v>
      </c>
    </row>
    <row r="107" spans="1:11" ht="40.5">
      <c r="A107" s="66"/>
      <c r="B107" s="69" t="s">
        <v>181</v>
      </c>
      <c r="C107" s="70" t="s">
        <v>182</v>
      </c>
      <c r="D107" s="69" t="s">
        <v>48</v>
      </c>
      <c r="E107" s="69">
        <v>1</v>
      </c>
      <c r="F107" s="71">
        <v>44.78</v>
      </c>
      <c r="G107" s="71">
        <v>4.4800000000000004</v>
      </c>
      <c r="H107" s="71">
        <v>49.26</v>
      </c>
      <c r="I107" s="69" t="s">
        <v>117</v>
      </c>
      <c r="J107" s="70" t="s">
        <v>183</v>
      </c>
      <c r="K107" s="74" t="s">
        <v>349</v>
      </c>
    </row>
    <row r="108" spans="1:11" ht="60.75">
      <c r="A108" s="66"/>
      <c r="B108" s="69" t="s">
        <v>184</v>
      </c>
      <c r="C108" s="70" t="s">
        <v>185</v>
      </c>
      <c r="D108" s="69" t="s">
        <v>48</v>
      </c>
      <c r="E108" s="69">
        <v>1</v>
      </c>
      <c r="F108" s="71">
        <v>179.79</v>
      </c>
      <c r="G108" s="71">
        <v>17.98</v>
      </c>
      <c r="H108" s="71">
        <v>197.77</v>
      </c>
      <c r="I108" s="69" t="s">
        <v>186</v>
      </c>
      <c r="J108" s="70" t="s">
        <v>187</v>
      </c>
      <c r="K108" s="74" t="s">
        <v>338</v>
      </c>
    </row>
    <row r="109" spans="1:11" ht="60.75">
      <c r="A109" s="66"/>
      <c r="B109" s="69" t="s">
        <v>188</v>
      </c>
      <c r="C109" s="70" t="s">
        <v>189</v>
      </c>
      <c r="D109" s="69" t="s">
        <v>190</v>
      </c>
      <c r="E109" s="69">
        <v>1</v>
      </c>
      <c r="F109" s="71">
        <v>20.34</v>
      </c>
      <c r="G109" s="71">
        <v>2.0299999999999998</v>
      </c>
      <c r="H109" s="71">
        <v>22.37</v>
      </c>
      <c r="I109" s="69" t="s">
        <v>186</v>
      </c>
      <c r="J109" s="70" t="s">
        <v>191</v>
      </c>
      <c r="K109" s="74" t="s">
        <v>338</v>
      </c>
    </row>
    <row r="110" spans="1:11" ht="60.75">
      <c r="A110" s="66"/>
      <c r="B110" s="69" t="s">
        <v>121</v>
      </c>
      <c r="C110" s="70" t="s">
        <v>122</v>
      </c>
      <c r="D110" s="69" t="s">
        <v>85</v>
      </c>
      <c r="E110" s="69">
        <v>20</v>
      </c>
      <c r="F110" s="71">
        <v>499.85</v>
      </c>
      <c r="G110" s="71">
        <v>49.98</v>
      </c>
      <c r="H110" s="71">
        <v>549.83000000000004</v>
      </c>
      <c r="I110" s="69" t="s">
        <v>186</v>
      </c>
      <c r="J110" s="70" t="s">
        <v>192</v>
      </c>
      <c r="K110" s="74" t="s">
        <v>338</v>
      </c>
    </row>
    <row r="111" spans="1:11" ht="81">
      <c r="A111" s="66"/>
      <c r="B111" s="69" t="s">
        <v>104</v>
      </c>
      <c r="C111" s="70" t="s">
        <v>105</v>
      </c>
      <c r="D111" s="69" t="s">
        <v>48</v>
      </c>
      <c r="E111" s="69">
        <v>1</v>
      </c>
      <c r="F111" s="71">
        <v>22.85</v>
      </c>
      <c r="G111" s="71">
        <v>2.29</v>
      </c>
      <c r="H111" s="71">
        <v>25.14</v>
      </c>
      <c r="I111" s="69" t="s">
        <v>186</v>
      </c>
      <c r="J111" s="70" t="s">
        <v>193</v>
      </c>
      <c r="K111" s="74" t="s">
        <v>339</v>
      </c>
    </row>
    <row r="112" spans="1:11" ht="141.75">
      <c r="A112" s="66"/>
      <c r="B112" s="69" t="s">
        <v>81</v>
      </c>
      <c r="C112" s="70" t="s">
        <v>194</v>
      </c>
      <c r="D112" s="69" t="s">
        <v>48</v>
      </c>
      <c r="E112" s="69">
        <v>1</v>
      </c>
      <c r="F112" s="71">
        <v>500</v>
      </c>
      <c r="G112" s="71">
        <v>50</v>
      </c>
      <c r="H112" s="71">
        <v>550</v>
      </c>
      <c r="I112" s="69" t="s">
        <v>186</v>
      </c>
      <c r="J112" s="70" t="s">
        <v>195</v>
      </c>
      <c r="K112" s="74" t="s">
        <v>338</v>
      </c>
    </row>
    <row r="113" spans="1:11" ht="40.5">
      <c r="A113" s="66"/>
      <c r="B113" s="69" t="s">
        <v>121</v>
      </c>
      <c r="C113" s="70" t="s">
        <v>122</v>
      </c>
      <c r="D113" s="69" t="s">
        <v>85</v>
      </c>
      <c r="E113" s="69">
        <v>5</v>
      </c>
      <c r="F113" s="71">
        <v>124.96</v>
      </c>
      <c r="G113" s="71">
        <v>12.5</v>
      </c>
      <c r="H113" s="71">
        <v>137.46</v>
      </c>
      <c r="I113" s="69" t="s">
        <v>186</v>
      </c>
      <c r="J113" s="70" t="s">
        <v>196</v>
      </c>
      <c r="K113" s="74" t="s">
        <v>343</v>
      </c>
    </row>
    <row r="114" spans="1:11" ht="81">
      <c r="A114" s="66"/>
      <c r="B114" s="69" t="s">
        <v>115</v>
      </c>
      <c r="C114" s="70" t="s">
        <v>116</v>
      </c>
      <c r="D114" s="69" t="s">
        <v>85</v>
      </c>
      <c r="E114" s="69">
        <v>5</v>
      </c>
      <c r="F114" s="71">
        <v>327.02</v>
      </c>
      <c r="G114" s="71">
        <v>32.700000000000003</v>
      </c>
      <c r="H114" s="71">
        <v>359.72</v>
      </c>
      <c r="I114" s="69" t="s">
        <v>186</v>
      </c>
      <c r="J114" s="70" t="s">
        <v>196</v>
      </c>
      <c r="K114" s="74" t="s">
        <v>343</v>
      </c>
    </row>
    <row r="115" spans="1:11" ht="60.75">
      <c r="A115" s="66"/>
      <c r="B115" s="69" t="s">
        <v>197</v>
      </c>
      <c r="C115" s="70" t="s">
        <v>198</v>
      </c>
      <c r="D115" s="69" t="s">
        <v>85</v>
      </c>
      <c r="E115" s="69">
        <v>5</v>
      </c>
      <c r="F115" s="71">
        <v>82.14</v>
      </c>
      <c r="G115" s="71">
        <v>8.2100000000000009</v>
      </c>
      <c r="H115" s="71">
        <v>90.35</v>
      </c>
      <c r="I115" s="69" t="s">
        <v>186</v>
      </c>
      <c r="J115" s="70" t="s">
        <v>199</v>
      </c>
      <c r="K115" s="74" t="s">
        <v>343</v>
      </c>
    </row>
    <row r="116" spans="1:11" ht="60.75">
      <c r="A116" s="66"/>
      <c r="B116" s="69" t="s">
        <v>88</v>
      </c>
      <c r="C116" s="70" t="s">
        <v>89</v>
      </c>
      <c r="D116" s="69" t="s">
        <v>56</v>
      </c>
      <c r="E116" s="69">
        <v>1</v>
      </c>
      <c r="F116" s="71">
        <v>45.16</v>
      </c>
      <c r="G116" s="71">
        <v>4.5199999999999996</v>
      </c>
      <c r="H116" s="71">
        <v>49.68</v>
      </c>
      <c r="I116" s="69" t="s">
        <v>200</v>
      </c>
      <c r="J116" s="70"/>
      <c r="K116" s="74" t="s">
        <v>338</v>
      </c>
    </row>
    <row r="117" spans="1:11" ht="60.75">
      <c r="A117" s="66"/>
      <c r="B117" s="69" t="s">
        <v>109</v>
      </c>
      <c r="C117" s="70" t="s">
        <v>110</v>
      </c>
      <c r="D117" s="69" t="s">
        <v>85</v>
      </c>
      <c r="E117" s="69">
        <v>23</v>
      </c>
      <c r="F117" s="71">
        <v>758.71</v>
      </c>
      <c r="G117" s="71">
        <v>75.87</v>
      </c>
      <c r="H117" s="71">
        <v>834.58</v>
      </c>
      <c r="I117" s="69" t="s">
        <v>200</v>
      </c>
      <c r="J117" s="70"/>
      <c r="K117" s="74" t="s">
        <v>338</v>
      </c>
    </row>
    <row r="118" spans="1:11" ht="40.5">
      <c r="A118" s="66"/>
      <c r="B118" s="69" t="s">
        <v>201</v>
      </c>
      <c r="C118" s="70" t="s">
        <v>202</v>
      </c>
      <c r="D118" s="69" t="s">
        <v>76</v>
      </c>
      <c r="E118" s="69">
        <v>1</v>
      </c>
      <c r="F118" s="71">
        <v>12.19</v>
      </c>
      <c r="G118" s="71">
        <v>1.22</v>
      </c>
      <c r="H118" s="71">
        <v>13.41</v>
      </c>
      <c r="I118" s="69" t="s">
        <v>200</v>
      </c>
      <c r="J118" s="70"/>
      <c r="K118" s="74" t="s">
        <v>338</v>
      </c>
    </row>
    <row r="119" spans="1:11" ht="81">
      <c r="A119" s="66"/>
      <c r="B119" s="69" t="s">
        <v>104</v>
      </c>
      <c r="C119" s="70" t="s">
        <v>105</v>
      </c>
      <c r="D119" s="69" t="s">
        <v>48</v>
      </c>
      <c r="E119" s="69">
        <v>1</v>
      </c>
      <c r="F119" s="71">
        <v>22.85</v>
      </c>
      <c r="G119" s="71">
        <v>2.29</v>
      </c>
      <c r="H119" s="71">
        <v>25.14</v>
      </c>
      <c r="I119" s="69" t="s">
        <v>200</v>
      </c>
      <c r="J119" s="70"/>
      <c r="K119" s="74" t="s">
        <v>339</v>
      </c>
    </row>
    <row r="120" spans="1:11" ht="60.75">
      <c r="A120" s="66"/>
      <c r="B120" s="69" t="s">
        <v>42</v>
      </c>
      <c r="C120" s="70" t="s">
        <v>43</v>
      </c>
      <c r="D120" s="69" t="s">
        <v>44</v>
      </c>
      <c r="E120" s="69">
        <v>1</v>
      </c>
      <c r="F120" s="71">
        <v>305.75</v>
      </c>
      <c r="G120" s="71">
        <v>30.57</v>
      </c>
      <c r="H120" s="71">
        <v>336.32</v>
      </c>
      <c r="I120" s="69" t="s">
        <v>200</v>
      </c>
      <c r="J120" s="70" t="s">
        <v>203</v>
      </c>
      <c r="K120" s="74" t="s">
        <v>338</v>
      </c>
    </row>
    <row r="121" spans="1:11" ht="40.5">
      <c r="A121" s="66"/>
      <c r="B121" s="69" t="s">
        <v>46</v>
      </c>
      <c r="C121" s="70" t="s">
        <v>47</v>
      </c>
      <c r="D121" s="69" t="s">
        <v>48</v>
      </c>
      <c r="E121" s="69">
        <v>1</v>
      </c>
      <c r="F121" s="71">
        <v>13.55</v>
      </c>
      <c r="G121" s="71">
        <v>1.36</v>
      </c>
      <c r="H121" s="71">
        <v>14.91</v>
      </c>
      <c r="I121" s="69" t="s">
        <v>200</v>
      </c>
      <c r="J121" s="70" t="s">
        <v>203</v>
      </c>
      <c r="K121" s="74" t="s">
        <v>338</v>
      </c>
    </row>
    <row r="122" spans="1:11" ht="60.75">
      <c r="A122" s="66"/>
      <c r="B122" s="69" t="s">
        <v>49</v>
      </c>
      <c r="C122" s="70" t="s">
        <v>50</v>
      </c>
      <c r="D122" s="69" t="s">
        <v>48</v>
      </c>
      <c r="E122" s="69">
        <v>1</v>
      </c>
      <c r="F122" s="71">
        <v>13.9</v>
      </c>
      <c r="G122" s="71">
        <v>1.39</v>
      </c>
      <c r="H122" s="71">
        <v>15.29</v>
      </c>
      <c r="I122" s="69" t="s">
        <v>200</v>
      </c>
      <c r="J122" s="70" t="s">
        <v>204</v>
      </c>
      <c r="K122" s="74" t="s">
        <v>339</v>
      </c>
    </row>
    <row r="123" spans="1:11" ht="60.75">
      <c r="A123" s="66"/>
      <c r="B123" s="69" t="s">
        <v>42</v>
      </c>
      <c r="C123" s="70" t="s">
        <v>43</v>
      </c>
      <c r="D123" s="69" t="s">
        <v>44</v>
      </c>
      <c r="E123" s="69">
        <v>1</v>
      </c>
      <c r="F123" s="71">
        <v>305.75</v>
      </c>
      <c r="G123" s="71">
        <v>30.57</v>
      </c>
      <c r="H123" s="71">
        <v>336.32</v>
      </c>
      <c r="I123" s="69" t="s">
        <v>200</v>
      </c>
      <c r="J123" s="70" t="s">
        <v>205</v>
      </c>
      <c r="K123" s="74" t="s">
        <v>338</v>
      </c>
    </row>
    <row r="124" spans="1:11" ht="101.25">
      <c r="A124" s="66"/>
      <c r="B124" s="69" t="s">
        <v>206</v>
      </c>
      <c r="C124" s="70" t="s">
        <v>207</v>
      </c>
      <c r="D124" s="69" t="s">
        <v>48</v>
      </c>
      <c r="E124" s="69">
        <v>1</v>
      </c>
      <c r="F124" s="71">
        <v>23.17</v>
      </c>
      <c r="G124" s="71">
        <v>2.3199999999999998</v>
      </c>
      <c r="H124" s="71">
        <v>25.49</v>
      </c>
      <c r="I124" s="69" t="s">
        <v>200</v>
      </c>
      <c r="J124" s="70"/>
      <c r="K124" s="74" t="s">
        <v>339</v>
      </c>
    </row>
    <row r="125" spans="1:11" ht="40.5">
      <c r="A125" s="66"/>
      <c r="B125" s="69" t="s">
        <v>208</v>
      </c>
      <c r="C125" s="70" t="s">
        <v>209</v>
      </c>
      <c r="D125" s="69" t="s">
        <v>48</v>
      </c>
      <c r="E125" s="69">
        <v>2</v>
      </c>
      <c r="F125" s="71">
        <v>37.35</v>
      </c>
      <c r="G125" s="71">
        <v>3.73</v>
      </c>
      <c r="H125" s="71">
        <v>41.08</v>
      </c>
      <c r="I125" s="69" t="s">
        <v>200</v>
      </c>
      <c r="J125" s="70" t="s">
        <v>210</v>
      </c>
      <c r="K125" s="74" t="s">
        <v>338</v>
      </c>
    </row>
    <row r="126" spans="1:11" ht="60.75">
      <c r="A126" s="66"/>
      <c r="B126" s="69" t="s">
        <v>113</v>
      </c>
      <c r="C126" s="70" t="s">
        <v>114</v>
      </c>
      <c r="D126" s="69" t="s">
        <v>85</v>
      </c>
      <c r="E126" s="69">
        <v>6.7</v>
      </c>
      <c r="F126" s="71">
        <v>525.95000000000005</v>
      </c>
      <c r="G126" s="71">
        <v>52.59</v>
      </c>
      <c r="H126" s="71">
        <v>578.54</v>
      </c>
      <c r="I126" s="69" t="s">
        <v>200</v>
      </c>
      <c r="J126" s="70"/>
      <c r="K126" s="74" t="s">
        <v>351</v>
      </c>
    </row>
    <row r="127" spans="1:11" ht="81">
      <c r="A127" s="66"/>
      <c r="B127" s="69" t="s">
        <v>79</v>
      </c>
      <c r="C127" s="70" t="s">
        <v>80</v>
      </c>
      <c r="D127" s="69" t="s">
        <v>48</v>
      </c>
      <c r="E127" s="69">
        <v>2</v>
      </c>
      <c r="F127" s="71">
        <v>65.86</v>
      </c>
      <c r="G127" s="71">
        <v>6.59</v>
      </c>
      <c r="H127" s="71">
        <v>72.45</v>
      </c>
      <c r="I127" s="69" t="s">
        <v>211</v>
      </c>
      <c r="J127" s="70" t="s">
        <v>212</v>
      </c>
      <c r="K127" s="74" t="s">
        <v>339</v>
      </c>
    </row>
    <row r="128" spans="1:11" ht="60.75">
      <c r="A128" s="66"/>
      <c r="B128" s="69" t="s">
        <v>54</v>
      </c>
      <c r="C128" s="70" t="s">
        <v>55</v>
      </c>
      <c r="D128" s="69" t="s">
        <v>56</v>
      </c>
      <c r="E128" s="69">
        <v>1</v>
      </c>
      <c r="F128" s="71">
        <v>33.92</v>
      </c>
      <c r="G128" s="71">
        <v>3.39</v>
      </c>
      <c r="H128" s="71">
        <v>37.31</v>
      </c>
      <c r="I128" s="69" t="s">
        <v>211</v>
      </c>
      <c r="J128" s="70"/>
      <c r="K128" s="74" t="s">
        <v>344</v>
      </c>
    </row>
    <row r="129" spans="1:11" ht="81">
      <c r="A129" s="66"/>
      <c r="B129" s="69" t="s">
        <v>213</v>
      </c>
      <c r="C129" s="70" t="s">
        <v>214</v>
      </c>
      <c r="D129" s="69" t="s">
        <v>48</v>
      </c>
      <c r="E129" s="69">
        <v>1</v>
      </c>
      <c r="F129" s="71">
        <v>19.190000000000001</v>
      </c>
      <c r="G129" s="71">
        <v>1.92</v>
      </c>
      <c r="H129" s="71">
        <v>21.11</v>
      </c>
      <c r="I129" s="69" t="s">
        <v>211</v>
      </c>
      <c r="J129" s="70" t="s">
        <v>215</v>
      </c>
      <c r="K129" s="74" t="s">
        <v>339</v>
      </c>
    </row>
    <row r="130" spans="1:11" ht="60.75">
      <c r="A130" s="66"/>
      <c r="B130" s="69" t="s">
        <v>216</v>
      </c>
      <c r="C130" s="70" t="s">
        <v>217</v>
      </c>
      <c r="D130" s="69" t="s">
        <v>218</v>
      </c>
      <c r="E130" s="69">
        <v>1</v>
      </c>
      <c r="F130" s="71">
        <v>60.75</v>
      </c>
      <c r="G130" s="71">
        <v>6.08</v>
      </c>
      <c r="H130" s="71">
        <v>66.83</v>
      </c>
      <c r="I130" s="69" t="s">
        <v>211</v>
      </c>
      <c r="J130" s="70" t="s">
        <v>219</v>
      </c>
      <c r="K130" s="74" t="s">
        <v>338</v>
      </c>
    </row>
    <row r="131" spans="1:11" ht="81">
      <c r="A131" s="66"/>
      <c r="B131" s="69" t="s">
        <v>220</v>
      </c>
      <c r="C131" s="70" t="s">
        <v>221</v>
      </c>
      <c r="D131" s="69" t="s">
        <v>48</v>
      </c>
      <c r="E131" s="69">
        <v>1</v>
      </c>
      <c r="F131" s="71">
        <v>127.25</v>
      </c>
      <c r="G131" s="71">
        <v>12.73</v>
      </c>
      <c r="H131" s="71">
        <v>139.97999999999999</v>
      </c>
      <c r="I131" s="69" t="s">
        <v>211</v>
      </c>
      <c r="J131" s="70" t="s">
        <v>222</v>
      </c>
      <c r="K131" s="74" t="s">
        <v>338</v>
      </c>
    </row>
    <row r="132" spans="1:11" ht="101.25">
      <c r="A132" s="66"/>
      <c r="B132" s="69" t="s">
        <v>223</v>
      </c>
      <c r="C132" s="70" t="s">
        <v>224</v>
      </c>
      <c r="D132" s="69" t="s">
        <v>225</v>
      </c>
      <c r="E132" s="69">
        <v>1</v>
      </c>
      <c r="F132" s="71">
        <v>261.91000000000003</v>
      </c>
      <c r="G132" s="71">
        <v>26.19</v>
      </c>
      <c r="H132" s="71">
        <v>288.10000000000002</v>
      </c>
      <c r="I132" s="69" t="s">
        <v>211</v>
      </c>
      <c r="J132" s="70"/>
      <c r="K132" s="74" t="s">
        <v>340</v>
      </c>
    </row>
    <row r="133" spans="1:11" ht="60.75">
      <c r="A133" s="66"/>
      <c r="B133" s="69" t="s">
        <v>226</v>
      </c>
      <c r="C133" s="70" t="s">
        <v>227</v>
      </c>
      <c r="D133" s="69" t="s">
        <v>48</v>
      </c>
      <c r="E133" s="69">
        <v>1</v>
      </c>
      <c r="F133" s="71">
        <v>78.989999999999995</v>
      </c>
      <c r="G133" s="71">
        <v>7.9</v>
      </c>
      <c r="H133" s="71">
        <v>86.89</v>
      </c>
      <c r="I133" s="69" t="s">
        <v>211</v>
      </c>
      <c r="J133" s="70"/>
      <c r="K133" s="74" t="s">
        <v>339</v>
      </c>
    </row>
    <row r="134" spans="1:11" ht="81">
      <c r="A134" s="66"/>
      <c r="B134" s="69" t="s">
        <v>157</v>
      </c>
      <c r="C134" s="70" t="s">
        <v>158</v>
      </c>
      <c r="D134" s="69" t="s">
        <v>145</v>
      </c>
      <c r="E134" s="69">
        <v>3</v>
      </c>
      <c r="F134" s="71">
        <v>155.18</v>
      </c>
      <c r="G134" s="71">
        <v>15.52</v>
      </c>
      <c r="H134" s="71">
        <v>170.7</v>
      </c>
      <c r="I134" s="69" t="s">
        <v>211</v>
      </c>
      <c r="J134" s="70" t="s">
        <v>228</v>
      </c>
      <c r="K134" s="74" t="s">
        <v>338</v>
      </c>
    </row>
    <row r="135" spans="1:11" ht="81">
      <c r="A135" s="66"/>
      <c r="B135" s="69" t="s">
        <v>229</v>
      </c>
      <c r="C135" s="70" t="s">
        <v>230</v>
      </c>
      <c r="D135" s="69" t="s">
        <v>48</v>
      </c>
      <c r="E135" s="69">
        <v>1</v>
      </c>
      <c r="F135" s="71">
        <v>436.25</v>
      </c>
      <c r="G135" s="71">
        <v>43.62</v>
      </c>
      <c r="H135" s="71">
        <v>479.87</v>
      </c>
      <c r="I135" s="69" t="s">
        <v>211</v>
      </c>
      <c r="J135" s="70" t="s">
        <v>68</v>
      </c>
      <c r="K135" s="74" t="s">
        <v>339</v>
      </c>
    </row>
    <row r="136" spans="1:11" ht="81">
      <c r="A136" s="66"/>
      <c r="B136" s="69" t="s">
        <v>231</v>
      </c>
      <c r="C136" s="70" t="s">
        <v>232</v>
      </c>
      <c r="D136" s="69" t="s">
        <v>48</v>
      </c>
      <c r="E136" s="69">
        <v>1</v>
      </c>
      <c r="F136" s="71">
        <v>1077.76</v>
      </c>
      <c r="G136" s="71">
        <v>107.78</v>
      </c>
      <c r="H136" s="71">
        <v>1185.54</v>
      </c>
      <c r="I136" s="69" t="s">
        <v>211</v>
      </c>
      <c r="J136" s="70" t="s">
        <v>68</v>
      </c>
      <c r="K136" s="74" t="s">
        <v>339</v>
      </c>
    </row>
    <row r="137" spans="1:11" ht="81">
      <c r="A137" s="66"/>
      <c r="B137" s="69" t="s">
        <v>111</v>
      </c>
      <c r="C137" s="70" t="s">
        <v>112</v>
      </c>
      <c r="D137" s="69" t="s">
        <v>56</v>
      </c>
      <c r="E137" s="69">
        <v>1</v>
      </c>
      <c r="F137" s="71">
        <v>94.3</v>
      </c>
      <c r="G137" s="71">
        <v>9.43</v>
      </c>
      <c r="H137" s="71">
        <v>103.73</v>
      </c>
      <c r="I137" s="69" t="s">
        <v>211</v>
      </c>
      <c r="J137" s="70"/>
      <c r="K137" s="74" t="s">
        <v>352</v>
      </c>
    </row>
    <row r="138" spans="1:11" ht="60.75">
      <c r="A138" s="66"/>
      <c r="B138" s="69" t="s">
        <v>113</v>
      </c>
      <c r="C138" s="70" t="s">
        <v>114</v>
      </c>
      <c r="D138" s="69" t="s">
        <v>85</v>
      </c>
      <c r="E138" s="69">
        <v>4</v>
      </c>
      <c r="F138" s="71">
        <v>313.99</v>
      </c>
      <c r="G138" s="71">
        <v>31.4</v>
      </c>
      <c r="H138" s="71">
        <v>345.39</v>
      </c>
      <c r="I138" s="69" t="s">
        <v>211</v>
      </c>
      <c r="J138" s="70"/>
      <c r="K138" s="74" t="s">
        <v>341</v>
      </c>
    </row>
    <row r="139" spans="1:11" ht="60.75">
      <c r="A139" s="66"/>
      <c r="B139" s="69" t="s">
        <v>42</v>
      </c>
      <c r="C139" s="70" t="s">
        <v>43</v>
      </c>
      <c r="D139" s="69" t="s">
        <v>44</v>
      </c>
      <c r="E139" s="69">
        <v>1</v>
      </c>
      <c r="F139" s="71">
        <v>305.75</v>
      </c>
      <c r="G139" s="71">
        <v>30.57</v>
      </c>
      <c r="H139" s="71">
        <v>336.32</v>
      </c>
      <c r="I139" s="69" t="s">
        <v>233</v>
      </c>
      <c r="J139" s="70"/>
      <c r="K139" s="74" t="s">
        <v>338</v>
      </c>
    </row>
    <row r="140" spans="1:11" ht="40.5">
      <c r="A140" s="66"/>
      <c r="B140" s="69" t="s">
        <v>46</v>
      </c>
      <c r="C140" s="70" t="s">
        <v>47</v>
      </c>
      <c r="D140" s="69" t="s">
        <v>48</v>
      </c>
      <c r="E140" s="69">
        <v>1</v>
      </c>
      <c r="F140" s="71">
        <v>13.55</v>
      </c>
      <c r="G140" s="71">
        <v>1.36</v>
      </c>
      <c r="H140" s="71">
        <v>14.91</v>
      </c>
      <c r="I140" s="69" t="s">
        <v>233</v>
      </c>
      <c r="J140" s="70"/>
      <c r="K140" s="74" t="s">
        <v>338</v>
      </c>
    </row>
    <row r="141" spans="1:11" ht="40.5">
      <c r="A141" s="66"/>
      <c r="B141" s="69" t="s">
        <v>46</v>
      </c>
      <c r="C141" s="70" t="s">
        <v>47</v>
      </c>
      <c r="D141" s="69" t="s">
        <v>48</v>
      </c>
      <c r="E141" s="69">
        <v>1</v>
      </c>
      <c r="F141" s="71">
        <v>13.55</v>
      </c>
      <c r="G141" s="71">
        <v>1.36</v>
      </c>
      <c r="H141" s="71">
        <v>14.91</v>
      </c>
      <c r="I141" s="69" t="s">
        <v>233</v>
      </c>
      <c r="J141" s="70" t="s">
        <v>234</v>
      </c>
      <c r="K141" s="74" t="s">
        <v>338</v>
      </c>
    </row>
    <row r="142" spans="1:11" ht="81">
      <c r="A142" s="66"/>
      <c r="B142" s="69" t="s">
        <v>235</v>
      </c>
      <c r="C142" s="70" t="s">
        <v>236</v>
      </c>
      <c r="D142" s="69" t="s">
        <v>76</v>
      </c>
      <c r="E142" s="69">
        <v>5.4</v>
      </c>
      <c r="F142" s="71">
        <v>207.17</v>
      </c>
      <c r="G142" s="71">
        <v>20.72</v>
      </c>
      <c r="H142" s="71">
        <v>227.89</v>
      </c>
      <c r="I142" s="69" t="s">
        <v>233</v>
      </c>
      <c r="J142" s="70" t="s">
        <v>234</v>
      </c>
      <c r="K142" s="74" t="s">
        <v>338</v>
      </c>
    </row>
    <row r="143" spans="1:11" ht="40.5">
      <c r="A143" s="66"/>
      <c r="B143" s="69" t="s">
        <v>97</v>
      </c>
      <c r="C143" s="70" t="s">
        <v>98</v>
      </c>
      <c r="D143" s="69" t="s">
        <v>76</v>
      </c>
      <c r="E143" s="69">
        <v>11</v>
      </c>
      <c r="F143" s="71">
        <v>105.66</v>
      </c>
      <c r="G143" s="71">
        <v>10.57</v>
      </c>
      <c r="H143" s="71">
        <v>116.23</v>
      </c>
      <c r="I143" s="69" t="s">
        <v>233</v>
      </c>
      <c r="J143" s="70" t="s">
        <v>237</v>
      </c>
      <c r="K143" s="74" t="s">
        <v>338</v>
      </c>
    </row>
    <row r="144" spans="1:11" ht="101.25">
      <c r="A144" s="66"/>
      <c r="B144" s="69" t="s">
        <v>61</v>
      </c>
      <c r="C144" s="70" t="s">
        <v>62</v>
      </c>
      <c r="D144" s="69" t="s">
        <v>48</v>
      </c>
      <c r="E144" s="69">
        <v>2</v>
      </c>
      <c r="F144" s="71">
        <v>70.52</v>
      </c>
      <c r="G144" s="71">
        <v>7.05</v>
      </c>
      <c r="H144" s="71">
        <v>77.569999999999993</v>
      </c>
      <c r="I144" s="69" t="s">
        <v>233</v>
      </c>
      <c r="J144" s="70" t="s">
        <v>238</v>
      </c>
      <c r="K144" s="74" t="s">
        <v>340</v>
      </c>
    </row>
    <row r="145" spans="1:11" ht="60.75">
      <c r="A145" s="66"/>
      <c r="B145" s="69" t="s">
        <v>239</v>
      </c>
      <c r="C145" s="70" t="s">
        <v>240</v>
      </c>
      <c r="D145" s="69" t="s">
        <v>48</v>
      </c>
      <c r="E145" s="69">
        <v>1</v>
      </c>
      <c r="F145" s="71">
        <v>15.79</v>
      </c>
      <c r="G145" s="71">
        <v>1.58</v>
      </c>
      <c r="H145" s="71">
        <v>17.37</v>
      </c>
      <c r="I145" s="69" t="s">
        <v>233</v>
      </c>
      <c r="J145" s="70"/>
      <c r="K145" s="74" t="s">
        <v>338</v>
      </c>
    </row>
    <row r="146" spans="1:11" ht="60.75">
      <c r="A146" s="66"/>
      <c r="B146" s="69" t="s">
        <v>241</v>
      </c>
      <c r="C146" s="70" t="s">
        <v>242</v>
      </c>
      <c r="D146" s="69" t="s">
        <v>218</v>
      </c>
      <c r="E146" s="69">
        <v>2</v>
      </c>
      <c r="F146" s="71">
        <v>90.24</v>
      </c>
      <c r="G146" s="71">
        <v>9.02</v>
      </c>
      <c r="H146" s="71">
        <v>99.26</v>
      </c>
      <c r="I146" s="69" t="s">
        <v>233</v>
      </c>
      <c r="J146" s="70" t="s">
        <v>243</v>
      </c>
      <c r="K146" s="74" t="s">
        <v>338</v>
      </c>
    </row>
    <row r="147" spans="1:11" ht="60.75">
      <c r="A147" s="66"/>
      <c r="B147" s="69" t="s">
        <v>106</v>
      </c>
      <c r="C147" s="70" t="s">
        <v>107</v>
      </c>
      <c r="D147" s="69" t="s">
        <v>76</v>
      </c>
      <c r="E147" s="69">
        <v>2</v>
      </c>
      <c r="F147" s="71">
        <v>25.09</v>
      </c>
      <c r="G147" s="71">
        <v>2.5099999999999998</v>
      </c>
      <c r="H147" s="71">
        <v>27.6</v>
      </c>
      <c r="I147" s="69" t="s">
        <v>233</v>
      </c>
      <c r="J147" s="70" t="s">
        <v>244</v>
      </c>
      <c r="K147" s="74" t="s">
        <v>338</v>
      </c>
    </row>
    <row r="148" spans="1:11" ht="81">
      <c r="A148" s="66"/>
      <c r="B148" s="69" t="s">
        <v>104</v>
      </c>
      <c r="C148" s="70" t="s">
        <v>105</v>
      </c>
      <c r="D148" s="69" t="s">
        <v>48</v>
      </c>
      <c r="E148" s="69">
        <v>1</v>
      </c>
      <c r="F148" s="71">
        <v>22.85</v>
      </c>
      <c r="G148" s="71">
        <v>2.29</v>
      </c>
      <c r="H148" s="71">
        <v>25.14</v>
      </c>
      <c r="I148" s="69" t="s">
        <v>233</v>
      </c>
      <c r="J148" s="70"/>
      <c r="K148" s="74" t="s">
        <v>339</v>
      </c>
    </row>
    <row r="149" spans="1:11" ht="60.75">
      <c r="A149" s="66"/>
      <c r="B149" s="69" t="s">
        <v>102</v>
      </c>
      <c r="C149" s="70" t="s">
        <v>103</v>
      </c>
      <c r="D149" s="69" t="s">
        <v>48</v>
      </c>
      <c r="E149" s="69">
        <v>1</v>
      </c>
      <c r="F149" s="71">
        <v>26.06</v>
      </c>
      <c r="G149" s="71">
        <v>2.61</v>
      </c>
      <c r="H149" s="71">
        <v>28.67</v>
      </c>
      <c r="I149" s="69" t="s">
        <v>233</v>
      </c>
      <c r="J149" s="70"/>
      <c r="K149" s="74" t="s">
        <v>339</v>
      </c>
    </row>
    <row r="150" spans="1:11" ht="60.75">
      <c r="A150" s="66"/>
      <c r="B150" s="69" t="s">
        <v>245</v>
      </c>
      <c r="C150" s="70" t="s">
        <v>246</v>
      </c>
      <c r="D150" s="69" t="s">
        <v>247</v>
      </c>
      <c r="E150" s="69">
        <v>1</v>
      </c>
      <c r="F150" s="71">
        <v>25.81</v>
      </c>
      <c r="G150" s="71">
        <v>2.58</v>
      </c>
      <c r="H150" s="71">
        <v>28.39</v>
      </c>
      <c r="I150" s="69" t="s">
        <v>233</v>
      </c>
      <c r="J150" s="70" t="s">
        <v>248</v>
      </c>
      <c r="K150" s="74" t="s">
        <v>338</v>
      </c>
    </row>
    <row r="151" spans="1:11" ht="60.75">
      <c r="A151" s="66"/>
      <c r="B151" s="69" t="s">
        <v>249</v>
      </c>
      <c r="C151" s="70" t="s">
        <v>250</v>
      </c>
      <c r="D151" s="69" t="s">
        <v>48</v>
      </c>
      <c r="E151" s="69">
        <v>1</v>
      </c>
      <c r="F151" s="71">
        <v>25.81</v>
      </c>
      <c r="G151" s="71">
        <v>2.58</v>
      </c>
      <c r="H151" s="71">
        <v>28.39</v>
      </c>
      <c r="I151" s="69" t="s">
        <v>233</v>
      </c>
      <c r="J151" s="70" t="s">
        <v>248</v>
      </c>
      <c r="K151" s="74" t="s">
        <v>338</v>
      </c>
    </row>
    <row r="152" spans="1:11" ht="60.75">
      <c r="A152" s="66"/>
      <c r="B152" s="69" t="s">
        <v>157</v>
      </c>
      <c r="C152" s="70" t="s">
        <v>158</v>
      </c>
      <c r="D152" s="69" t="s">
        <v>145</v>
      </c>
      <c r="E152" s="69">
        <v>4</v>
      </c>
      <c r="F152" s="71">
        <v>206.92</v>
      </c>
      <c r="G152" s="71">
        <v>20.69</v>
      </c>
      <c r="H152" s="71">
        <v>227.61</v>
      </c>
      <c r="I152" s="69" t="s">
        <v>233</v>
      </c>
      <c r="J152" s="70" t="s">
        <v>251</v>
      </c>
      <c r="K152" s="74" t="s">
        <v>347</v>
      </c>
    </row>
    <row r="153" spans="1:11" ht="101.25">
      <c r="A153" s="66"/>
      <c r="B153" s="69" t="s">
        <v>252</v>
      </c>
      <c r="C153" s="70" t="s">
        <v>253</v>
      </c>
      <c r="D153" s="69" t="s">
        <v>48</v>
      </c>
      <c r="E153" s="69">
        <v>1</v>
      </c>
      <c r="F153" s="71">
        <v>673.89</v>
      </c>
      <c r="G153" s="71">
        <v>67.39</v>
      </c>
      <c r="H153" s="71">
        <v>741.28</v>
      </c>
      <c r="I153" s="69" t="s">
        <v>233</v>
      </c>
      <c r="J153" s="70" t="s">
        <v>238</v>
      </c>
      <c r="K153" s="74" t="s">
        <v>340</v>
      </c>
    </row>
    <row r="154" spans="1:11" ht="141.75">
      <c r="A154" s="66"/>
      <c r="B154" s="69" t="s">
        <v>254</v>
      </c>
      <c r="C154" s="70" t="s">
        <v>255</v>
      </c>
      <c r="D154" s="69" t="s">
        <v>85</v>
      </c>
      <c r="E154" s="69">
        <v>0.3</v>
      </c>
      <c r="F154" s="71">
        <v>3.98</v>
      </c>
      <c r="G154" s="71">
        <v>0.4</v>
      </c>
      <c r="H154" s="71">
        <v>4.38</v>
      </c>
      <c r="I154" s="69" t="s">
        <v>233</v>
      </c>
      <c r="J154" s="70" t="s">
        <v>238</v>
      </c>
      <c r="K154" s="74" t="s">
        <v>344</v>
      </c>
    </row>
    <row r="155" spans="1:11" ht="162">
      <c r="A155" s="66"/>
      <c r="B155" s="69" t="s">
        <v>256</v>
      </c>
      <c r="C155" s="70" t="s">
        <v>257</v>
      </c>
      <c r="D155" s="69" t="s">
        <v>76</v>
      </c>
      <c r="E155" s="69">
        <v>0.7</v>
      </c>
      <c r="F155" s="71">
        <v>31.74</v>
      </c>
      <c r="G155" s="71">
        <v>3.17</v>
      </c>
      <c r="H155" s="71">
        <v>34.909999999999997</v>
      </c>
      <c r="I155" s="69" t="s">
        <v>233</v>
      </c>
      <c r="J155" s="70" t="s">
        <v>238</v>
      </c>
      <c r="K155" s="74" t="s">
        <v>344</v>
      </c>
    </row>
    <row r="156" spans="1:11" ht="40.5">
      <c r="A156" s="66"/>
      <c r="B156" s="69" t="s">
        <v>258</v>
      </c>
      <c r="C156" s="70" t="s">
        <v>259</v>
      </c>
      <c r="D156" s="69" t="s">
        <v>225</v>
      </c>
      <c r="E156" s="69">
        <v>1</v>
      </c>
      <c r="F156" s="71">
        <v>17.29</v>
      </c>
      <c r="G156" s="71">
        <v>1.73</v>
      </c>
      <c r="H156" s="71">
        <v>19.02</v>
      </c>
      <c r="I156" s="69" t="s">
        <v>233</v>
      </c>
      <c r="J156" s="70" t="s">
        <v>238</v>
      </c>
      <c r="K156" s="74" t="s">
        <v>340</v>
      </c>
    </row>
    <row r="157" spans="1:11" ht="81">
      <c r="A157" s="66"/>
      <c r="B157" s="69" t="s">
        <v>260</v>
      </c>
      <c r="C157" s="70" t="s">
        <v>261</v>
      </c>
      <c r="D157" s="69" t="s">
        <v>48</v>
      </c>
      <c r="E157" s="69">
        <v>1</v>
      </c>
      <c r="F157" s="71">
        <v>14.76</v>
      </c>
      <c r="G157" s="71">
        <v>1.48</v>
      </c>
      <c r="H157" s="71">
        <v>16.239999999999998</v>
      </c>
      <c r="I157" s="69" t="s">
        <v>233</v>
      </c>
      <c r="J157" s="70" t="s">
        <v>238</v>
      </c>
      <c r="K157" s="74" t="s">
        <v>340</v>
      </c>
    </row>
    <row r="158" spans="1:11" ht="60.75">
      <c r="A158" s="66"/>
      <c r="B158" s="69" t="s">
        <v>262</v>
      </c>
      <c r="C158" s="70" t="s">
        <v>263</v>
      </c>
      <c r="D158" s="69" t="s">
        <v>48</v>
      </c>
      <c r="E158" s="69">
        <v>1</v>
      </c>
      <c r="F158" s="71">
        <v>16.920000000000002</v>
      </c>
      <c r="G158" s="71">
        <v>1.69</v>
      </c>
      <c r="H158" s="71">
        <v>18.61</v>
      </c>
      <c r="I158" s="69" t="s">
        <v>233</v>
      </c>
      <c r="J158" s="70" t="s">
        <v>238</v>
      </c>
      <c r="K158" s="74" t="s">
        <v>340</v>
      </c>
    </row>
    <row r="159" spans="1:11" ht="60.75">
      <c r="A159" s="66"/>
      <c r="B159" s="69" t="s">
        <v>264</v>
      </c>
      <c r="C159" s="70" t="s">
        <v>265</v>
      </c>
      <c r="D159" s="69" t="s">
        <v>44</v>
      </c>
      <c r="E159" s="69">
        <v>1</v>
      </c>
      <c r="F159" s="71">
        <v>669.78</v>
      </c>
      <c r="G159" s="71">
        <v>66.98</v>
      </c>
      <c r="H159" s="71">
        <v>736.76</v>
      </c>
      <c r="I159" s="69" t="s">
        <v>233</v>
      </c>
      <c r="J159" s="70" t="s">
        <v>248</v>
      </c>
      <c r="K159" s="74" t="s">
        <v>338</v>
      </c>
    </row>
    <row r="160" spans="1:11" ht="162">
      <c r="A160" s="66"/>
      <c r="B160" s="69" t="s">
        <v>266</v>
      </c>
      <c r="C160" s="70" t="s">
        <v>267</v>
      </c>
      <c r="D160" s="69" t="s">
        <v>44</v>
      </c>
      <c r="E160" s="69">
        <v>1</v>
      </c>
      <c r="F160" s="71">
        <v>428.05</v>
      </c>
      <c r="G160" s="71">
        <v>42.8</v>
      </c>
      <c r="H160" s="71">
        <v>470.85</v>
      </c>
      <c r="I160" s="69" t="s">
        <v>233</v>
      </c>
      <c r="J160" s="70" t="s">
        <v>248</v>
      </c>
      <c r="K160" s="74" t="s">
        <v>338</v>
      </c>
    </row>
    <row r="161" spans="1:11" ht="60.75">
      <c r="A161" s="66"/>
      <c r="B161" s="69" t="s">
        <v>268</v>
      </c>
      <c r="C161" s="70" t="s">
        <v>269</v>
      </c>
      <c r="D161" s="69" t="s">
        <v>48</v>
      </c>
      <c r="E161" s="69">
        <v>1</v>
      </c>
      <c r="F161" s="71">
        <v>41.75</v>
      </c>
      <c r="G161" s="71">
        <v>4.17</v>
      </c>
      <c r="H161" s="71">
        <v>45.92</v>
      </c>
      <c r="I161" s="69" t="s">
        <v>233</v>
      </c>
      <c r="J161" s="70" t="s">
        <v>248</v>
      </c>
      <c r="K161" s="74" t="s">
        <v>338</v>
      </c>
    </row>
    <row r="162" spans="1:11" ht="101.25">
      <c r="A162" s="66"/>
      <c r="B162" s="69" t="s">
        <v>270</v>
      </c>
      <c r="C162" s="70" t="s">
        <v>271</v>
      </c>
      <c r="D162" s="69" t="s">
        <v>48</v>
      </c>
      <c r="E162" s="69">
        <v>1</v>
      </c>
      <c r="F162" s="71">
        <v>44.84</v>
      </c>
      <c r="G162" s="71">
        <v>4.4800000000000004</v>
      </c>
      <c r="H162" s="71">
        <v>49.32</v>
      </c>
      <c r="I162" s="69" t="s">
        <v>233</v>
      </c>
      <c r="J162" s="70" t="s">
        <v>238</v>
      </c>
      <c r="K162" s="74" t="s">
        <v>340</v>
      </c>
    </row>
    <row r="163" spans="1:11" ht="60.75">
      <c r="A163" s="66"/>
      <c r="B163" s="69" t="s">
        <v>88</v>
      </c>
      <c r="C163" s="70" t="s">
        <v>89</v>
      </c>
      <c r="D163" s="69" t="s">
        <v>56</v>
      </c>
      <c r="E163" s="69">
        <v>1</v>
      </c>
      <c r="F163" s="71">
        <v>45.16</v>
      </c>
      <c r="G163" s="71">
        <v>4.5199999999999996</v>
      </c>
      <c r="H163" s="71">
        <v>49.68</v>
      </c>
      <c r="I163" s="69" t="s">
        <v>272</v>
      </c>
      <c r="J163" s="70"/>
      <c r="K163" s="74" t="s">
        <v>338</v>
      </c>
    </row>
    <row r="164" spans="1:11" ht="60.75">
      <c r="A164" s="66"/>
      <c r="B164" s="69" t="s">
        <v>109</v>
      </c>
      <c r="C164" s="70" t="s">
        <v>110</v>
      </c>
      <c r="D164" s="69" t="s">
        <v>85</v>
      </c>
      <c r="E164" s="69">
        <v>10</v>
      </c>
      <c r="F164" s="71">
        <v>329.87</v>
      </c>
      <c r="G164" s="71">
        <v>32.99</v>
      </c>
      <c r="H164" s="71">
        <v>362.86</v>
      </c>
      <c r="I164" s="69" t="s">
        <v>272</v>
      </c>
      <c r="J164" s="70"/>
      <c r="K164" s="74" t="s">
        <v>338</v>
      </c>
    </row>
    <row r="165" spans="1:11" ht="81">
      <c r="A165" s="66"/>
      <c r="B165" s="69" t="s">
        <v>235</v>
      </c>
      <c r="C165" s="70" t="s">
        <v>236</v>
      </c>
      <c r="D165" s="69" t="s">
        <v>76</v>
      </c>
      <c r="E165" s="69">
        <v>5.4</v>
      </c>
      <c r="F165" s="71">
        <v>207.17</v>
      </c>
      <c r="G165" s="71">
        <v>20.72</v>
      </c>
      <c r="H165" s="71">
        <v>227.89</v>
      </c>
      <c r="I165" s="69" t="s">
        <v>272</v>
      </c>
      <c r="J165" s="70" t="s">
        <v>273</v>
      </c>
      <c r="K165" s="74" t="s">
        <v>338</v>
      </c>
    </row>
    <row r="166" spans="1:11" ht="40.5">
      <c r="A166" s="66"/>
      <c r="B166" s="69" t="s">
        <v>97</v>
      </c>
      <c r="C166" s="70" t="s">
        <v>98</v>
      </c>
      <c r="D166" s="69" t="s">
        <v>76</v>
      </c>
      <c r="E166" s="69">
        <v>11</v>
      </c>
      <c r="F166" s="71">
        <v>105.66</v>
      </c>
      <c r="G166" s="71">
        <v>10.57</v>
      </c>
      <c r="H166" s="71">
        <v>116.23</v>
      </c>
      <c r="I166" s="69" t="s">
        <v>272</v>
      </c>
      <c r="J166" s="70" t="s">
        <v>274</v>
      </c>
      <c r="K166" s="74" t="s">
        <v>338</v>
      </c>
    </row>
    <row r="167" spans="1:11" ht="40.5">
      <c r="A167" s="66"/>
      <c r="B167" s="69" t="s">
        <v>275</v>
      </c>
      <c r="C167" s="70" t="s">
        <v>276</v>
      </c>
      <c r="D167" s="69" t="s">
        <v>48</v>
      </c>
      <c r="E167" s="69">
        <v>1</v>
      </c>
      <c r="F167" s="71">
        <v>22.25</v>
      </c>
      <c r="G167" s="71">
        <v>2.2200000000000002</v>
      </c>
      <c r="H167" s="71">
        <v>24.47</v>
      </c>
      <c r="I167" s="69" t="s">
        <v>272</v>
      </c>
      <c r="J167" s="70" t="s">
        <v>273</v>
      </c>
      <c r="K167" s="74" t="s">
        <v>338</v>
      </c>
    </row>
    <row r="168" spans="1:11" ht="81">
      <c r="A168" s="66"/>
      <c r="B168" s="69" t="s">
        <v>277</v>
      </c>
      <c r="C168" s="70" t="s">
        <v>278</v>
      </c>
      <c r="D168" s="69" t="s">
        <v>44</v>
      </c>
      <c r="E168" s="69">
        <v>1</v>
      </c>
      <c r="F168" s="71">
        <v>42.06</v>
      </c>
      <c r="G168" s="71">
        <v>4.21</v>
      </c>
      <c r="H168" s="71">
        <v>46.27</v>
      </c>
      <c r="I168" s="69" t="s">
        <v>272</v>
      </c>
      <c r="J168" s="70" t="s">
        <v>279</v>
      </c>
      <c r="K168" s="74" t="s">
        <v>338</v>
      </c>
    </row>
    <row r="169" spans="1:11" ht="60.75">
      <c r="A169" s="66"/>
      <c r="B169" s="69" t="s">
        <v>102</v>
      </c>
      <c r="C169" s="70" t="s">
        <v>103</v>
      </c>
      <c r="D169" s="69" t="s">
        <v>48</v>
      </c>
      <c r="E169" s="69">
        <v>1</v>
      </c>
      <c r="F169" s="71">
        <v>26.06</v>
      </c>
      <c r="G169" s="71">
        <v>2.61</v>
      </c>
      <c r="H169" s="71">
        <v>28.67</v>
      </c>
      <c r="I169" s="69" t="s">
        <v>272</v>
      </c>
      <c r="J169" s="70"/>
      <c r="K169" s="74" t="s">
        <v>339</v>
      </c>
    </row>
    <row r="170" spans="1:11" ht="40.5">
      <c r="A170" s="66"/>
      <c r="B170" s="69" t="s">
        <v>201</v>
      </c>
      <c r="C170" s="70" t="s">
        <v>202</v>
      </c>
      <c r="D170" s="69" t="s">
        <v>76</v>
      </c>
      <c r="E170" s="69">
        <v>1</v>
      </c>
      <c r="F170" s="71">
        <v>12.19</v>
      </c>
      <c r="G170" s="71">
        <v>1.22</v>
      </c>
      <c r="H170" s="71">
        <v>13.41</v>
      </c>
      <c r="I170" s="69" t="s">
        <v>272</v>
      </c>
      <c r="J170" s="70" t="s">
        <v>280</v>
      </c>
      <c r="K170" s="74" t="s">
        <v>338</v>
      </c>
    </row>
    <row r="171" spans="1:11" ht="162">
      <c r="A171" s="66"/>
      <c r="B171" s="69" t="s">
        <v>81</v>
      </c>
      <c r="C171" s="70" t="s">
        <v>82</v>
      </c>
      <c r="D171" s="69" t="s">
        <v>48</v>
      </c>
      <c r="E171" s="69">
        <v>1</v>
      </c>
      <c r="F171" s="71">
        <v>454.55</v>
      </c>
      <c r="G171" s="71">
        <v>45.45</v>
      </c>
      <c r="H171" s="71">
        <v>500</v>
      </c>
      <c r="I171" s="69" t="s">
        <v>272</v>
      </c>
      <c r="J171" s="70"/>
      <c r="K171" s="74" t="s">
        <v>339</v>
      </c>
    </row>
    <row r="172" spans="1:11" ht="60.75">
      <c r="A172" s="66"/>
      <c r="B172" s="69" t="s">
        <v>245</v>
      </c>
      <c r="C172" s="70" t="s">
        <v>246</v>
      </c>
      <c r="D172" s="69" t="s">
        <v>247</v>
      </c>
      <c r="E172" s="69">
        <v>1</v>
      </c>
      <c r="F172" s="71">
        <v>25.81</v>
      </c>
      <c r="G172" s="71">
        <v>2.58</v>
      </c>
      <c r="H172" s="71">
        <v>28.39</v>
      </c>
      <c r="I172" s="69" t="s">
        <v>272</v>
      </c>
      <c r="J172" s="70" t="s">
        <v>281</v>
      </c>
      <c r="K172" s="74" t="s">
        <v>338</v>
      </c>
    </row>
    <row r="173" spans="1:11" ht="60.75">
      <c r="A173" s="66"/>
      <c r="B173" s="69" t="s">
        <v>249</v>
      </c>
      <c r="C173" s="70" t="s">
        <v>250</v>
      </c>
      <c r="D173" s="69" t="s">
        <v>48</v>
      </c>
      <c r="E173" s="69">
        <v>1</v>
      </c>
      <c r="F173" s="71">
        <v>25.81</v>
      </c>
      <c r="G173" s="71">
        <v>2.58</v>
      </c>
      <c r="H173" s="71">
        <v>28.39</v>
      </c>
      <c r="I173" s="69" t="s">
        <v>272</v>
      </c>
      <c r="J173" s="70" t="s">
        <v>186</v>
      </c>
      <c r="K173" s="74" t="s">
        <v>338</v>
      </c>
    </row>
    <row r="174" spans="1:11" ht="60.75">
      <c r="A174" s="66"/>
      <c r="B174" s="69" t="s">
        <v>282</v>
      </c>
      <c r="C174" s="70" t="s">
        <v>283</v>
      </c>
      <c r="D174" s="69" t="s">
        <v>44</v>
      </c>
      <c r="E174" s="69">
        <v>1</v>
      </c>
      <c r="F174" s="71">
        <v>542.37</v>
      </c>
      <c r="G174" s="71">
        <v>54.24</v>
      </c>
      <c r="H174" s="71">
        <v>596.61</v>
      </c>
      <c r="I174" s="69" t="s">
        <v>272</v>
      </c>
      <c r="J174" s="70" t="s">
        <v>273</v>
      </c>
      <c r="K174" s="74" t="s">
        <v>338</v>
      </c>
    </row>
    <row r="175" spans="1:11" ht="81">
      <c r="A175" s="66"/>
      <c r="B175" s="69" t="s">
        <v>79</v>
      </c>
      <c r="C175" s="70" t="s">
        <v>80</v>
      </c>
      <c r="D175" s="69" t="s">
        <v>48</v>
      </c>
      <c r="E175" s="69">
        <v>3</v>
      </c>
      <c r="F175" s="71">
        <v>98.79</v>
      </c>
      <c r="G175" s="71">
        <v>9.8800000000000008</v>
      </c>
      <c r="H175" s="71">
        <v>108.67</v>
      </c>
      <c r="I175" s="69" t="s">
        <v>272</v>
      </c>
      <c r="J175" s="70"/>
      <c r="K175" s="74" t="s">
        <v>339</v>
      </c>
    </row>
    <row r="176" spans="1:11" ht="60.75">
      <c r="A176" s="66"/>
      <c r="B176" s="69" t="s">
        <v>268</v>
      </c>
      <c r="C176" s="70" t="s">
        <v>269</v>
      </c>
      <c r="D176" s="69" t="s">
        <v>48</v>
      </c>
      <c r="E176" s="69">
        <v>1</v>
      </c>
      <c r="F176" s="71">
        <v>41.75</v>
      </c>
      <c r="G176" s="71">
        <v>4.17</v>
      </c>
      <c r="H176" s="71">
        <v>45.92</v>
      </c>
      <c r="I176" s="69" t="s">
        <v>272</v>
      </c>
      <c r="J176" s="70" t="s">
        <v>186</v>
      </c>
      <c r="K176" s="74" t="s">
        <v>338</v>
      </c>
    </row>
    <row r="177" spans="1:11" ht="101.25">
      <c r="A177" s="66"/>
      <c r="B177" s="69" t="s">
        <v>206</v>
      </c>
      <c r="C177" s="70" t="s">
        <v>207</v>
      </c>
      <c r="D177" s="69" t="s">
        <v>48</v>
      </c>
      <c r="E177" s="69">
        <v>1</v>
      </c>
      <c r="F177" s="71">
        <v>23.17</v>
      </c>
      <c r="G177" s="71">
        <v>2.3199999999999998</v>
      </c>
      <c r="H177" s="71">
        <v>25.49</v>
      </c>
      <c r="I177" s="69" t="s">
        <v>272</v>
      </c>
      <c r="J177" s="70"/>
      <c r="K177" s="74" t="s">
        <v>339</v>
      </c>
    </row>
    <row r="178" spans="1:11" ht="141.75">
      <c r="A178" s="66"/>
      <c r="B178" s="69" t="s">
        <v>143</v>
      </c>
      <c r="C178" s="70" t="s">
        <v>144</v>
      </c>
      <c r="D178" s="69" t="s">
        <v>145</v>
      </c>
      <c r="E178" s="69">
        <v>2</v>
      </c>
      <c r="F178" s="71">
        <v>112.35</v>
      </c>
      <c r="G178" s="71">
        <v>11.24</v>
      </c>
      <c r="H178" s="71">
        <v>123.59</v>
      </c>
      <c r="I178" s="69" t="s">
        <v>272</v>
      </c>
      <c r="J178" s="70" t="s">
        <v>284</v>
      </c>
      <c r="K178" s="74" t="s">
        <v>339</v>
      </c>
    </row>
    <row r="179" spans="1:11" ht="60.75">
      <c r="A179" s="66"/>
      <c r="B179" s="69" t="s">
        <v>113</v>
      </c>
      <c r="C179" s="70" t="s">
        <v>114</v>
      </c>
      <c r="D179" s="69" t="s">
        <v>85</v>
      </c>
      <c r="E179" s="69">
        <v>19.399999999999999</v>
      </c>
      <c r="F179" s="71">
        <v>1522.87</v>
      </c>
      <c r="G179" s="71">
        <v>152.29</v>
      </c>
      <c r="H179" s="71">
        <v>1675.16</v>
      </c>
      <c r="I179" s="69" t="s">
        <v>272</v>
      </c>
      <c r="J179" s="70"/>
      <c r="K179" s="74" t="s">
        <v>351</v>
      </c>
    </row>
    <row r="180" spans="1:11" ht="40.5">
      <c r="A180" s="66"/>
      <c r="B180" s="69" t="s">
        <v>285</v>
      </c>
      <c r="C180" s="70" t="s">
        <v>286</v>
      </c>
      <c r="D180" s="69" t="s">
        <v>162</v>
      </c>
      <c r="E180" s="69">
        <v>1</v>
      </c>
      <c r="F180" s="71">
        <v>129.55000000000001</v>
      </c>
      <c r="G180" s="71">
        <v>12.96</v>
      </c>
      <c r="H180" s="71">
        <v>142.51</v>
      </c>
      <c r="I180" s="69" t="s">
        <v>287</v>
      </c>
      <c r="J180" s="70" t="s">
        <v>288</v>
      </c>
      <c r="K180" s="74" t="s">
        <v>338</v>
      </c>
    </row>
    <row r="181" spans="1:11" ht="60.75">
      <c r="A181" s="66"/>
      <c r="B181" s="69" t="s">
        <v>121</v>
      </c>
      <c r="C181" s="70" t="s">
        <v>122</v>
      </c>
      <c r="D181" s="69" t="s">
        <v>85</v>
      </c>
      <c r="E181" s="69">
        <v>5.8</v>
      </c>
      <c r="F181" s="71">
        <v>144.94999999999999</v>
      </c>
      <c r="G181" s="71">
        <v>14.5</v>
      </c>
      <c r="H181" s="71">
        <v>159.44999999999999</v>
      </c>
      <c r="I181" s="69" t="s">
        <v>248</v>
      </c>
      <c r="J181" s="70" t="s">
        <v>289</v>
      </c>
      <c r="K181" s="74" t="s">
        <v>343</v>
      </c>
    </row>
    <row r="182" spans="1:11" ht="162">
      <c r="A182" s="66"/>
      <c r="B182" s="69" t="s">
        <v>157</v>
      </c>
      <c r="C182" s="70" t="s">
        <v>158</v>
      </c>
      <c r="D182" s="69" t="s">
        <v>145</v>
      </c>
      <c r="E182" s="69">
        <v>3</v>
      </c>
      <c r="F182" s="71">
        <v>155.18</v>
      </c>
      <c r="G182" s="71">
        <v>15.52</v>
      </c>
      <c r="H182" s="71">
        <v>170.7</v>
      </c>
      <c r="I182" s="69" t="s">
        <v>248</v>
      </c>
      <c r="J182" s="70" t="s">
        <v>290</v>
      </c>
      <c r="K182" s="74" t="s">
        <v>338</v>
      </c>
    </row>
    <row r="183" spans="1:11" ht="60.75">
      <c r="A183" s="66"/>
      <c r="B183" s="69" t="s">
        <v>291</v>
      </c>
      <c r="C183" s="70" t="s">
        <v>292</v>
      </c>
      <c r="D183" s="69" t="s">
        <v>48</v>
      </c>
      <c r="E183" s="69">
        <v>1</v>
      </c>
      <c r="F183" s="71">
        <v>62.22</v>
      </c>
      <c r="G183" s="71">
        <v>6.22</v>
      </c>
      <c r="H183" s="71">
        <v>68.44</v>
      </c>
      <c r="I183" s="69" t="s">
        <v>248</v>
      </c>
      <c r="J183" s="70" t="s">
        <v>293</v>
      </c>
      <c r="K183" s="74" t="s">
        <v>338</v>
      </c>
    </row>
    <row r="184" spans="1:11" ht="101.25">
      <c r="A184" s="66"/>
      <c r="B184" s="69" t="s">
        <v>294</v>
      </c>
      <c r="C184" s="70" t="s">
        <v>295</v>
      </c>
      <c r="D184" s="69" t="s">
        <v>145</v>
      </c>
      <c r="E184" s="69">
        <v>1.5</v>
      </c>
      <c r="F184" s="71">
        <v>87.89</v>
      </c>
      <c r="G184" s="71">
        <v>8.7899999999999991</v>
      </c>
      <c r="H184" s="71">
        <v>96.68</v>
      </c>
      <c r="I184" s="69" t="s">
        <v>248</v>
      </c>
      <c r="J184" s="70" t="s">
        <v>296</v>
      </c>
      <c r="K184" s="74" t="s">
        <v>340</v>
      </c>
    </row>
    <row r="185" spans="1:11" ht="40.5">
      <c r="A185" s="66"/>
      <c r="B185" s="69" t="s">
        <v>181</v>
      </c>
      <c r="C185" s="70" t="s">
        <v>182</v>
      </c>
      <c r="D185" s="69" t="s">
        <v>48</v>
      </c>
      <c r="E185" s="69">
        <v>1</v>
      </c>
      <c r="F185" s="71">
        <v>44.78</v>
      </c>
      <c r="G185" s="71">
        <v>4.4800000000000004</v>
      </c>
      <c r="H185" s="71">
        <v>49.26</v>
      </c>
      <c r="I185" s="69" t="s">
        <v>248</v>
      </c>
      <c r="J185" s="70" t="s">
        <v>297</v>
      </c>
      <c r="K185" s="74" t="s">
        <v>339</v>
      </c>
    </row>
    <row r="186" spans="1:11" ht="40.5">
      <c r="A186" s="66"/>
      <c r="B186" s="69" t="s">
        <v>298</v>
      </c>
      <c r="C186" s="70" t="s">
        <v>299</v>
      </c>
      <c r="D186" s="69" t="s">
        <v>48</v>
      </c>
      <c r="E186" s="69">
        <v>2</v>
      </c>
      <c r="F186" s="71">
        <v>45.42</v>
      </c>
      <c r="G186" s="71">
        <v>4.54</v>
      </c>
      <c r="H186" s="71">
        <v>49.96</v>
      </c>
      <c r="I186" s="69" t="s">
        <v>248</v>
      </c>
      <c r="J186" s="70"/>
      <c r="K186" s="74" t="s">
        <v>340</v>
      </c>
    </row>
    <row r="187" spans="1:11" ht="81">
      <c r="A187" s="66"/>
      <c r="B187" s="69" t="s">
        <v>157</v>
      </c>
      <c r="C187" s="70" t="s">
        <v>158</v>
      </c>
      <c r="D187" s="69" t="s">
        <v>145</v>
      </c>
      <c r="E187" s="69">
        <v>8</v>
      </c>
      <c r="F187" s="71">
        <v>413.83</v>
      </c>
      <c r="G187" s="71">
        <v>41.38</v>
      </c>
      <c r="H187" s="71">
        <v>455.21</v>
      </c>
      <c r="I187" s="69" t="s">
        <v>248</v>
      </c>
      <c r="J187" s="70" t="s">
        <v>300</v>
      </c>
      <c r="K187" s="74" t="s">
        <v>343</v>
      </c>
    </row>
    <row r="188" spans="1:11" ht="60.75">
      <c r="A188" s="66"/>
      <c r="B188" s="69" t="s">
        <v>301</v>
      </c>
      <c r="C188" s="70" t="s">
        <v>302</v>
      </c>
      <c r="D188" s="69" t="s">
        <v>303</v>
      </c>
      <c r="E188" s="69">
        <v>1</v>
      </c>
      <c r="F188" s="71">
        <v>431.77</v>
      </c>
      <c r="G188" s="71">
        <v>43.18</v>
      </c>
      <c r="H188" s="71">
        <v>474.95</v>
      </c>
      <c r="I188" s="69" t="s">
        <v>248</v>
      </c>
      <c r="J188" s="70"/>
      <c r="K188" s="74" t="s">
        <v>338</v>
      </c>
    </row>
    <row r="189" spans="1:11" ht="60.75">
      <c r="A189" s="66"/>
      <c r="B189" s="69" t="s">
        <v>157</v>
      </c>
      <c r="C189" s="70" t="s">
        <v>158</v>
      </c>
      <c r="D189" s="69" t="s">
        <v>145</v>
      </c>
      <c r="E189" s="69">
        <v>2</v>
      </c>
      <c r="F189" s="71">
        <v>103.45</v>
      </c>
      <c r="G189" s="71">
        <v>10.35</v>
      </c>
      <c r="H189" s="71">
        <v>113.8</v>
      </c>
      <c r="I189" s="69" t="s">
        <v>248</v>
      </c>
      <c r="J189" s="70" t="s">
        <v>304</v>
      </c>
      <c r="K189" s="74" t="s">
        <v>338</v>
      </c>
    </row>
    <row r="190" spans="1:11" ht="81">
      <c r="A190" s="66"/>
      <c r="B190" s="69" t="s">
        <v>305</v>
      </c>
      <c r="C190" s="70" t="s">
        <v>306</v>
      </c>
      <c r="D190" s="69" t="s">
        <v>117</v>
      </c>
      <c r="E190" s="69">
        <v>1</v>
      </c>
      <c r="F190" s="71">
        <v>88.51</v>
      </c>
      <c r="G190" s="71">
        <v>8.85</v>
      </c>
      <c r="H190" s="71">
        <v>97.36</v>
      </c>
      <c r="I190" s="69" t="s">
        <v>307</v>
      </c>
      <c r="J190" s="70"/>
      <c r="K190" s="74" t="s">
        <v>350</v>
      </c>
    </row>
    <row r="191" spans="1:11" ht="101.25">
      <c r="A191" s="66"/>
      <c r="B191" s="69" t="s">
        <v>308</v>
      </c>
      <c r="C191" s="70" t="s">
        <v>309</v>
      </c>
      <c r="D191" s="69" t="s">
        <v>76</v>
      </c>
      <c r="E191" s="69">
        <v>14</v>
      </c>
      <c r="F191" s="71">
        <v>257.20999999999998</v>
      </c>
      <c r="G191" s="71">
        <v>25.72</v>
      </c>
      <c r="H191" s="71">
        <v>282.93</v>
      </c>
      <c r="I191" s="69" t="s">
        <v>307</v>
      </c>
      <c r="J191" s="70" t="s">
        <v>310</v>
      </c>
      <c r="K191" s="74" t="s">
        <v>350</v>
      </c>
    </row>
    <row r="192" spans="1:11" ht="60.75">
      <c r="A192" s="66"/>
      <c r="B192" s="69" t="s">
        <v>42</v>
      </c>
      <c r="C192" s="70" t="s">
        <v>43</v>
      </c>
      <c r="D192" s="69" t="s">
        <v>44</v>
      </c>
      <c r="E192" s="69">
        <v>1</v>
      </c>
      <c r="F192" s="71">
        <v>305.75</v>
      </c>
      <c r="G192" s="71">
        <v>30.57</v>
      </c>
      <c r="H192" s="71">
        <v>336.32</v>
      </c>
      <c r="I192" s="69" t="s">
        <v>311</v>
      </c>
      <c r="J192" s="70"/>
      <c r="K192" s="74" t="s">
        <v>338</v>
      </c>
    </row>
    <row r="193" spans="1:11" ht="40.5">
      <c r="A193" s="66"/>
      <c r="B193" s="69" t="s">
        <v>46</v>
      </c>
      <c r="C193" s="70" t="s">
        <v>47</v>
      </c>
      <c r="D193" s="69" t="s">
        <v>48</v>
      </c>
      <c r="E193" s="69">
        <v>1</v>
      </c>
      <c r="F193" s="71">
        <v>13.55</v>
      </c>
      <c r="G193" s="71">
        <v>1.36</v>
      </c>
      <c r="H193" s="71">
        <v>14.91</v>
      </c>
      <c r="I193" s="69" t="s">
        <v>311</v>
      </c>
      <c r="J193" s="70"/>
      <c r="K193" s="74" t="s">
        <v>338</v>
      </c>
    </row>
    <row r="194" spans="1:11" ht="121.5">
      <c r="A194" s="66"/>
      <c r="B194" s="69" t="s">
        <v>312</v>
      </c>
      <c r="C194" s="70" t="s">
        <v>313</v>
      </c>
      <c r="D194" s="69" t="s">
        <v>314</v>
      </c>
      <c r="E194" s="69">
        <v>1</v>
      </c>
      <c r="F194" s="71">
        <v>530.54999999999995</v>
      </c>
      <c r="G194" s="71">
        <v>53.05</v>
      </c>
      <c r="H194" s="71">
        <v>583.6</v>
      </c>
      <c r="I194" s="69" t="s">
        <v>311</v>
      </c>
      <c r="J194" s="70"/>
      <c r="K194" s="74" t="s">
        <v>340</v>
      </c>
    </row>
    <row r="195" spans="1:11" ht="81">
      <c r="A195" s="66"/>
      <c r="B195" s="69" t="s">
        <v>315</v>
      </c>
      <c r="C195" s="70" t="s">
        <v>316</v>
      </c>
      <c r="D195" s="69" t="s">
        <v>48</v>
      </c>
      <c r="E195" s="69">
        <v>1</v>
      </c>
      <c r="F195" s="71">
        <v>133.09</v>
      </c>
      <c r="G195" s="71">
        <v>13.31</v>
      </c>
      <c r="H195" s="71">
        <v>146.4</v>
      </c>
      <c r="I195" s="69" t="s">
        <v>311</v>
      </c>
      <c r="J195" s="70"/>
      <c r="K195" s="74" t="s">
        <v>340</v>
      </c>
    </row>
    <row r="196" spans="1:11" ht="81">
      <c r="A196" s="66"/>
      <c r="B196" s="69" t="s">
        <v>317</v>
      </c>
      <c r="C196" s="70" t="s">
        <v>318</v>
      </c>
      <c r="D196" s="69" t="s">
        <v>48</v>
      </c>
      <c r="E196" s="69">
        <v>1</v>
      </c>
      <c r="F196" s="71">
        <v>63.18</v>
      </c>
      <c r="G196" s="71">
        <v>6.32</v>
      </c>
      <c r="H196" s="71">
        <v>69.5</v>
      </c>
      <c r="I196" s="69" t="s">
        <v>311</v>
      </c>
      <c r="J196" s="70" t="s">
        <v>319</v>
      </c>
      <c r="K196" s="74" t="s">
        <v>340</v>
      </c>
    </row>
    <row r="197" spans="1:11" ht="60.75">
      <c r="A197" s="66"/>
      <c r="B197" s="69" t="s">
        <v>49</v>
      </c>
      <c r="C197" s="70" t="s">
        <v>50</v>
      </c>
      <c r="D197" s="69" t="s">
        <v>48</v>
      </c>
      <c r="E197" s="69">
        <v>1</v>
      </c>
      <c r="F197" s="71">
        <v>13.9</v>
      </c>
      <c r="G197" s="71">
        <v>1.39</v>
      </c>
      <c r="H197" s="71">
        <v>15.29</v>
      </c>
      <c r="I197" s="69" t="s">
        <v>311</v>
      </c>
      <c r="J197" s="70"/>
      <c r="K197" s="74" t="s">
        <v>339</v>
      </c>
    </row>
    <row r="198" spans="1:11" ht="81">
      <c r="A198" s="66"/>
      <c r="B198" s="69" t="s">
        <v>104</v>
      </c>
      <c r="C198" s="70" t="s">
        <v>105</v>
      </c>
      <c r="D198" s="69" t="s">
        <v>48</v>
      </c>
      <c r="E198" s="69">
        <v>1</v>
      </c>
      <c r="F198" s="71">
        <v>22.85</v>
      </c>
      <c r="G198" s="71">
        <v>2.29</v>
      </c>
      <c r="H198" s="71">
        <v>25.14</v>
      </c>
      <c r="I198" s="69" t="s">
        <v>311</v>
      </c>
      <c r="J198" s="70"/>
      <c r="K198" s="74" t="s">
        <v>339</v>
      </c>
    </row>
    <row r="199" spans="1:11" ht="40.5">
      <c r="A199" s="66"/>
      <c r="B199" s="69" t="s">
        <v>320</v>
      </c>
      <c r="C199" s="70" t="s">
        <v>321</v>
      </c>
      <c r="D199" s="69" t="s">
        <v>48</v>
      </c>
      <c r="E199" s="69">
        <v>1</v>
      </c>
      <c r="F199" s="71">
        <v>86.15</v>
      </c>
      <c r="G199" s="71">
        <v>8.61</v>
      </c>
      <c r="H199" s="71">
        <v>94.76</v>
      </c>
      <c r="I199" s="69" t="s">
        <v>311</v>
      </c>
      <c r="J199" s="70"/>
      <c r="K199" s="74" t="s">
        <v>338</v>
      </c>
    </row>
    <row r="200" spans="1:11" ht="60.75">
      <c r="A200" s="66"/>
      <c r="B200" s="69" t="s">
        <v>241</v>
      </c>
      <c r="C200" s="70" t="s">
        <v>242</v>
      </c>
      <c r="D200" s="69" t="s">
        <v>218</v>
      </c>
      <c r="E200" s="69">
        <v>1</v>
      </c>
      <c r="F200" s="71">
        <v>45.12</v>
      </c>
      <c r="G200" s="71">
        <v>4.51</v>
      </c>
      <c r="H200" s="71">
        <v>49.63</v>
      </c>
      <c r="I200" s="69" t="s">
        <v>311</v>
      </c>
      <c r="J200" s="70" t="s">
        <v>322</v>
      </c>
      <c r="K200" s="74" t="s">
        <v>338</v>
      </c>
    </row>
    <row r="201" spans="1:11">
      <c r="A201" s="50"/>
      <c r="B201" s="50"/>
      <c r="C201" s="51"/>
      <c r="D201" s="50"/>
      <c r="E201" s="50"/>
      <c r="F201" s="59"/>
      <c r="G201" s="59"/>
      <c r="H201" s="59"/>
      <c r="I201" s="50"/>
      <c r="J201" s="51"/>
    </row>
    <row r="202" spans="1:11">
      <c r="A202" s="50"/>
      <c r="B202" s="50"/>
      <c r="C202" s="51"/>
      <c r="D202" s="50"/>
      <c r="E202" s="50"/>
      <c r="F202" s="59"/>
      <c r="G202" s="59"/>
      <c r="H202" s="59"/>
      <c r="I202" s="50"/>
      <c r="J202" s="51"/>
    </row>
    <row r="203" spans="1:11">
      <c r="A203" s="50"/>
      <c r="B203" s="50"/>
      <c r="C203" s="51"/>
      <c r="D203" s="50"/>
      <c r="E203" s="50"/>
      <c r="F203" s="59"/>
      <c r="G203" s="59"/>
      <c r="H203" s="59"/>
      <c r="I203" s="50"/>
      <c r="J203" s="51"/>
    </row>
    <row r="204" spans="1:11">
      <c r="A204" s="50"/>
      <c r="B204" s="50"/>
      <c r="C204" s="51"/>
      <c r="D204" s="50"/>
      <c r="E204" s="50"/>
      <c r="F204" s="59"/>
      <c r="G204" s="59"/>
      <c r="H204" s="59"/>
      <c r="I204" s="50"/>
      <c r="J204" s="51"/>
    </row>
    <row r="205" spans="1:11">
      <c r="A205" s="50"/>
      <c r="B205" s="50"/>
      <c r="C205" s="51"/>
      <c r="D205" s="50"/>
      <c r="E205" s="50"/>
      <c r="F205" s="59"/>
      <c r="G205" s="59"/>
      <c r="H205" s="59"/>
      <c r="I205" s="50"/>
      <c r="J205" s="51"/>
    </row>
    <row r="206" spans="1:11">
      <c r="A206" s="50"/>
      <c r="B206" s="50"/>
      <c r="C206" s="51"/>
      <c r="D206" s="50"/>
      <c r="E206" s="50"/>
      <c r="F206" s="59"/>
      <c r="G206" s="59"/>
      <c r="H206" s="59"/>
      <c r="I206" s="50"/>
      <c r="J206" s="51"/>
    </row>
    <row r="207" spans="1:11">
      <c r="A207" s="50"/>
      <c r="B207" s="50"/>
      <c r="C207" s="51"/>
      <c r="D207" s="50"/>
      <c r="E207" s="50"/>
      <c r="F207" s="59"/>
      <c r="G207" s="59"/>
      <c r="H207" s="59"/>
      <c r="I207" s="50"/>
      <c r="J207" s="51"/>
    </row>
    <row r="208" spans="1:11">
      <c r="A208" s="50"/>
      <c r="B208" s="50"/>
      <c r="C208" s="51"/>
      <c r="D208" s="50"/>
      <c r="E208" s="50"/>
      <c r="F208" s="59"/>
      <c r="G208" s="59"/>
      <c r="H208" s="59"/>
      <c r="I208" s="50"/>
      <c r="J208" s="51"/>
    </row>
    <row r="209" spans="1:10">
      <c r="A209" s="50"/>
      <c r="B209" s="50"/>
      <c r="C209" s="51"/>
      <c r="D209" s="50"/>
      <c r="E209" s="50"/>
      <c r="F209" s="59"/>
      <c r="G209" s="59"/>
      <c r="H209" s="59"/>
      <c r="I209" s="50"/>
      <c r="J209" s="51"/>
    </row>
    <row r="210" spans="1:10">
      <c r="A210" s="50"/>
      <c r="B210" s="50"/>
      <c r="C210" s="51"/>
      <c r="D210" s="50"/>
      <c r="E210" s="50"/>
      <c r="F210" s="59"/>
      <c r="G210" s="59"/>
      <c r="H210" s="59"/>
      <c r="I210" s="50"/>
      <c r="J210" s="51"/>
    </row>
    <row r="211" spans="1:10">
      <c r="A211" s="50"/>
      <c r="B211" s="50"/>
      <c r="C211" s="51"/>
      <c r="D211" s="50"/>
      <c r="E211" s="50"/>
      <c r="F211" s="59"/>
      <c r="G211" s="59"/>
      <c r="H211" s="59"/>
      <c r="I211" s="50"/>
      <c r="J211" s="51"/>
    </row>
    <row r="212" spans="1:10">
      <c r="A212" s="50"/>
      <c r="B212" s="50"/>
      <c r="C212" s="51"/>
      <c r="D212" s="50"/>
      <c r="E212" s="50"/>
      <c r="F212" s="59"/>
      <c r="G212" s="59"/>
      <c r="H212" s="59"/>
      <c r="I212" s="50"/>
      <c r="J212" s="51"/>
    </row>
    <row r="213" spans="1:10">
      <c r="A213" s="50"/>
      <c r="B213" s="50"/>
      <c r="C213" s="51"/>
      <c r="D213" s="50"/>
      <c r="E213" s="50"/>
      <c r="F213" s="59"/>
      <c r="G213" s="59"/>
      <c r="H213" s="59"/>
      <c r="I213" s="50"/>
      <c r="J213" s="51"/>
    </row>
    <row r="214" spans="1:10">
      <c r="A214" s="50"/>
      <c r="B214" s="50"/>
      <c r="C214" s="51"/>
      <c r="D214" s="50"/>
      <c r="E214" s="50"/>
      <c r="F214" s="59"/>
      <c r="G214" s="59"/>
      <c r="H214" s="59"/>
      <c r="I214" s="50"/>
      <c r="J214" s="51"/>
    </row>
    <row r="215" spans="1:10">
      <c r="A215" s="50"/>
      <c r="B215" s="50"/>
      <c r="C215" s="51"/>
      <c r="D215" s="50"/>
      <c r="E215" s="50"/>
      <c r="F215" s="59"/>
      <c r="G215" s="59"/>
      <c r="H215" s="59"/>
      <c r="I215" s="50"/>
      <c r="J215" s="51"/>
    </row>
    <row r="216" spans="1:10">
      <c r="A216" s="50"/>
      <c r="B216" s="50"/>
      <c r="C216" s="51"/>
      <c r="D216" s="50"/>
      <c r="E216" s="50"/>
      <c r="F216" s="59"/>
      <c r="G216" s="59"/>
      <c r="H216" s="59"/>
      <c r="I216" s="50"/>
      <c r="J216" s="51"/>
    </row>
    <row r="217" spans="1:10">
      <c r="A217" s="50"/>
      <c r="B217" s="50"/>
      <c r="C217" s="51"/>
      <c r="D217" s="50"/>
      <c r="E217" s="50"/>
      <c r="F217" s="59"/>
      <c r="G217" s="59"/>
      <c r="H217" s="59"/>
      <c r="I217" s="50"/>
      <c r="J217" s="51"/>
    </row>
    <row r="218" spans="1:10">
      <c r="A218" s="50"/>
      <c r="B218" s="50"/>
      <c r="C218" s="51"/>
      <c r="D218" s="50"/>
      <c r="E218" s="50"/>
      <c r="F218" s="59"/>
      <c r="G218" s="59"/>
      <c r="H218" s="59"/>
      <c r="I218" s="50"/>
      <c r="J218" s="51"/>
    </row>
    <row r="219" spans="1:10">
      <c r="A219" s="50"/>
      <c r="B219" s="50"/>
      <c r="C219" s="51"/>
      <c r="D219" s="50"/>
      <c r="E219" s="50"/>
      <c r="F219" s="59"/>
      <c r="G219" s="59"/>
      <c r="H219" s="59"/>
      <c r="I219" s="50"/>
      <c r="J219" s="51"/>
    </row>
    <row r="220" spans="1:10">
      <c r="A220" s="50"/>
      <c r="B220" s="50"/>
      <c r="C220" s="51"/>
      <c r="D220" s="50"/>
      <c r="E220" s="50"/>
      <c r="F220" s="59"/>
      <c r="G220" s="59"/>
      <c r="H220" s="59"/>
      <c r="I220" s="50"/>
      <c r="J220" s="51"/>
    </row>
    <row r="221" spans="1:10">
      <c r="A221" s="50"/>
      <c r="B221" s="50"/>
      <c r="C221" s="51"/>
      <c r="D221" s="50"/>
      <c r="E221" s="50"/>
      <c r="F221" s="59"/>
      <c r="G221" s="59"/>
      <c r="H221" s="59"/>
      <c r="I221" s="50"/>
      <c r="J221" s="51"/>
    </row>
    <row r="222" spans="1:10">
      <c r="A222" s="50"/>
      <c r="B222" s="50"/>
      <c r="C222" s="51"/>
      <c r="D222" s="50"/>
      <c r="E222" s="50"/>
      <c r="F222" s="59"/>
      <c r="G222" s="59"/>
      <c r="H222" s="59"/>
      <c r="I222" s="50"/>
      <c r="J222" s="51"/>
    </row>
    <row r="223" spans="1:10">
      <c r="A223" s="50"/>
      <c r="B223" s="50"/>
      <c r="C223" s="51"/>
      <c r="D223" s="50"/>
      <c r="E223" s="50"/>
      <c r="F223" s="59"/>
      <c r="G223" s="59"/>
      <c r="H223" s="59"/>
      <c r="I223" s="50"/>
      <c r="J223" s="51"/>
    </row>
    <row r="224" spans="1:10">
      <c r="A224" s="50"/>
      <c r="B224" s="50"/>
      <c r="C224" s="51"/>
      <c r="D224" s="50"/>
      <c r="E224" s="50"/>
      <c r="F224" s="59"/>
      <c r="G224" s="59"/>
      <c r="H224" s="59"/>
      <c r="I224" s="50"/>
      <c r="J224" s="51"/>
    </row>
    <row r="225" spans="1:10">
      <c r="A225" s="50"/>
      <c r="B225" s="50"/>
      <c r="C225" s="51"/>
      <c r="D225" s="50"/>
      <c r="E225" s="50"/>
      <c r="F225" s="59"/>
      <c r="G225" s="59"/>
      <c r="H225" s="59"/>
      <c r="I225" s="50"/>
      <c r="J225" s="51"/>
    </row>
    <row r="226" spans="1:10">
      <c r="A226" s="50"/>
      <c r="B226" s="50"/>
      <c r="C226" s="51"/>
      <c r="D226" s="50"/>
      <c r="E226" s="50"/>
      <c r="F226" s="59"/>
      <c r="G226" s="59"/>
      <c r="H226" s="59"/>
      <c r="I226" s="50"/>
      <c r="J226" s="51"/>
    </row>
    <row r="227" spans="1:10">
      <c r="A227" s="50"/>
      <c r="B227" s="50"/>
      <c r="C227" s="51"/>
      <c r="D227" s="50"/>
      <c r="E227" s="50"/>
      <c r="F227" s="59"/>
      <c r="G227" s="59"/>
      <c r="H227" s="59"/>
      <c r="I227" s="50"/>
      <c r="J227" s="51"/>
    </row>
    <row r="228" spans="1:10">
      <c r="A228" s="50"/>
      <c r="B228" s="50"/>
      <c r="C228" s="51"/>
      <c r="D228" s="50"/>
      <c r="E228" s="50"/>
      <c r="F228" s="59"/>
      <c r="G228" s="59"/>
      <c r="H228" s="59"/>
      <c r="I228" s="50"/>
      <c r="J228" s="51"/>
    </row>
    <row r="229" spans="1:10">
      <c r="A229" s="50"/>
      <c r="B229" s="50"/>
      <c r="C229" s="51"/>
      <c r="D229" s="50"/>
      <c r="E229" s="50"/>
      <c r="F229" s="59"/>
      <c r="G229" s="59"/>
      <c r="H229" s="59"/>
      <c r="I229" s="50"/>
      <c r="J229" s="51"/>
    </row>
    <row r="230" spans="1:10">
      <c r="A230" s="50"/>
      <c r="B230" s="50"/>
      <c r="C230" s="51"/>
      <c r="D230" s="50"/>
      <c r="E230" s="50"/>
      <c r="F230" s="59"/>
      <c r="G230" s="59"/>
      <c r="H230" s="59"/>
      <c r="I230" s="50"/>
      <c r="J230" s="51"/>
    </row>
    <row r="231" spans="1:10">
      <c r="A231" s="50"/>
      <c r="B231" s="50"/>
      <c r="C231" s="51"/>
      <c r="D231" s="50"/>
      <c r="E231" s="50"/>
      <c r="F231" s="59"/>
      <c r="G231" s="59"/>
      <c r="H231" s="59"/>
      <c r="I231" s="50"/>
      <c r="J231" s="51"/>
    </row>
    <row r="232" spans="1:10">
      <c r="A232" s="50"/>
      <c r="B232" s="50"/>
      <c r="C232" s="51"/>
      <c r="D232" s="50"/>
      <c r="E232" s="50"/>
      <c r="F232" s="59"/>
      <c r="G232" s="59"/>
      <c r="H232" s="59"/>
      <c r="I232" s="50"/>
      <c r="J232" s="51"/>
    </row>
    <row r="233" spans="1:10">
      <c r="A233" s="50"/>
      <c r="B233" s="50"/>
      <c r="C233" s="51"/>
      <c r="D233" s="50"/>
      <c r="E233" s="50"/>
      <c r="F233" s="59"/>
      <c r="G233" s="59"/>
      <c r="H233" s="59"/>
      <c r="I233" s="50"/>
      <c r="J233" s="51"/>
    </row>
    <row r="234" spans="1:10">
      <c r="A234" s="50"/>
      <c r="B234" s="50"/>
      <c r="C234" s="51"/>
      <c r="D234" s="50"/>
      <c r="E234" s="50"/>
      <c r="F234" s="59"/>
      <c r="G234" s="59"/>
      <c r="H234" s="59"/>
      <c r="I234" s="50"/>
      <c r="J234" s="51"/>
    </row>
    <row r="235" spans="1:10">
      <c r="A235" s="50"/>
      <c r="B235" s="50"/>
      <c r="C235" s="51"/>
      <c r="D235" s="50"/>
      <c r="E235" s="50"/>
      <c r="F235" s="59"/>
      <c r="G235" s="59"/>
      <c r="H235" s="59"/>
      <c r="I235" s="50"/>
      <c r="J235" s="51"/>
    </row>
    <row r="236" spans="1:10">
      <c r="A236" s="50"/>
      <c r="B236" s="50"/>
      <c r="C236" s="51"/>
      <c r="D236" s="50"/>
      <c r="E236" s="50"/>
      <c r="F236" s="59"/>
      <c r="G236" s="59"/>
      <c r="H236" s="59"/>
      <c r="I236" s="50"/>
      <c r="J236" s="51"/>
    </row>
    <row r="237" spans="1:10">
      <c r="A237" s="50"/>
      <c r="B237" s="50"/>
      <c r="C237" s="51"/>
      <c r="D237" s="50"/>
      <c r="E237" s="50"/>
      <c r="F237" s="59"/>
      <c r="G237" s="59"/>
      <c r="H237" s="59"/>
      <c r="I237" s="50"/>
      <c r="J237" s="51"/>
    </row>
    <row r="238" spans="1:10">
      <c r="A238" s="50"/>
      <c r="B238" s="50"/>
      <c r="C238" s="51"/>
      <c r="D238" s="50"/>
      <c r="E238" s="50"/>
      <c r="F238" s="59"/>
      <c r="G238" s="59"/>
      <c r="H238" s="59"/>
      <c r="I238" s="50"/>
      <c r="J238" s="51"/>
    </row>
    <row r="239" spans="1:10">
      <c r="A239" s="50"/>
      <c r="B239" s="50"/>
      <c r="C239" s="51"/>
      <c r="D239" s="50"/>
      <c r="E239" s="50"/>
      <c r="F239" s="59"/>
      <c r="G239" s="59"/>
      <c r="H239" s="59"/>
      <c r="I239" s="50"/>
      <c r="J239" s="51"/>
    </row>
    <row r="240" spans="1:10">
      <c r="A240" s="50"/>
      <c r="B240" s="50"/>
      <c r="C240" s="51"/>
      <c r="D240" s="50"/>
      <c r="E240" s="50"/>
      <c r="F240" s="59"/>
      <c r="G240" s="59"/>
      <c r="H240" s="59"/>
      <c r="I240" s="50"/>
      <c r="J240" s="51"/>
    </row>
    <row r="241" spans="1:10">
      <c r="A241" s="50"/>
      <c r="B241" s="50"/>
      <c r="C241" s="51"/>
      <c r="D241" s="50"/>
      <c r="E241" s="50"/>
      <c r="F241" s="59"/>
      <c r="G241" s="59"/>
      <c r="H241" s="59"/>
      <c r="I241" s="50"/>
      <c r="J241" s="51"/>
    </row>
    <row r="242" spans="1:10">
      <c r="A242" s="50"/>
      <c r="B242" s="50"/>
      <c r="C242" s="51"/>
      <c r="D242" s="50"/>
      <c r="E242" s="50"/>
      <c r="F242" s="59"/>
      <c r="G242" s="59"/>
      <c r="H242" s="59"/>
      <c r="I242" s="50"/>
      <c r="J242" s="51"/>
    </row>
    <row r="243" spans="1:10">
      <c r="A243" s="50"/>
      <c r="B243" s="50"/>
      <c r="C243" s="51"/>
      <c r="D243" s="50"/>
      <c r="E243" s="50"/>
      <c r="F243" s="59"/>
      <c r="G243" s="59"/>
      <c r="H243" s="59"/>
      <c r="I243" s="50"/>
      <c r="J243" s="51"/>
    </row>
    <row r="244" spans="1:10">
      <c r="A244" s="50"/>
      <c r="B244" s="50"/>
      <c r="C244" s="51"/>
      <c r="D244" s="50"/>
      <c r="E244" s="50"/>
      <c r="F244" s="59"/>
      <c r="G244" s="59"/>
      <c r="H244" s="59"/>
      <c r="I244" s="50"/>
      <c r="J244" s="51"/>
    </row>
    <row r="245" spans="1:10">
      <c r="A245" s="50"/>
      <c r="B245" s="50"/>
      <c r="C245" s="51"/>
      <c r="D245" s="50"/>
      <c r="E245" s="50"/>
      <c r="F245" s="59"/>
      <c r="G245" s="59"/>
      <c r="H245" s="59"/>
      <c r="I245" s="50"/>
      <c r="J245" s="51"/>
    </row>
    <row r="246" spans="1:10">
      <c r="A246" s="50"/>
      <c r="B246" s="50"/>
      <c r="C246" s="51"/>
      <c r="D246" s="50"/>
      <c r="E246" s="50"/>
      <c r="F246" s="59"/>
      <c r="G246" s="59"/>
      <c r="H246" s="59"/>
      <c r="I246" s="50"/>
      <c r="J246" s="51"/>
    </row>
    <row r="247" spans="1:10">
      <c r="A247" s="50"/>
      <c r="B247" s="50"/>
      <c r="C247" s="51"/>
      <c r="D247" s="50"/>
      <c r="E247" s="50"/>
      <c r="F247" s="59"/>
      <c r="G247" s="59"/>
      <c r="H247" s="59"/>
      <c r="I247" s="50"/>
      <c r="J247" s="51"/>
    </row>
    <row r="248" spans="1:10">
      <c r="A248" s="50"/>
      <c r="B248" s="50"/>
      <c r="C248" s="51"/>
      <c r="D248" s="50"/>
      <c r="E248" s="50"/>
      <c r="F248" s="59"/>
      <c r="G248" s="59"/>
      <c r="H248" s="59"/>
      <c r="I248" s="50"/>
      <c r="J248" s="51"/>
    </row>
    <row r="249" spans="1:10">
      <c r="A249" s="50"/>
      <c r="B249" s="50"/>
      <c r="C249" s="51"/>
      <c r="D249" s="50"/>
      <c r="E249" s="50"/>
      <c r="F249" s="59"/>
      <c r="G249" s="59"/>
      <c r="H249" s="59"/>
      <c r="I249" s="50"/>
      <c r="J249" s="51"/>
    </row>
    <row r="250" spans="1:10">
      <c r="A250" s="50"/>
      <c r="B250" s="50"/>
      <c r="C250" s="51"/>
      <c r="D250" s="50"/>
      <c r="E250" s="50"/>
      <c r="F250" s="59"/>
      <c r="G250" s="59"/>
      <c r="H250" s="59"/>
      <c r="I250" s="50"/>
      <c r="J250" s="51"/>
    </row>
    <row r="251" spans="1:10">
      <c r="A251" s="50"/>
      <c r="B251" s="50"/>
      <c r="C251" s="51"/>
      <c r="D251" s="50"/>
      <c r="E251" s="50"/>
      <c r="F251" s="59"/>
      <c r="G251" s="59"/>
      <c r="H251" s="59"/>
      <c r="I251" s="50"/>
      <c r="J251" s="51"/>
    </row>
    <row r="252" spans="1:10">
      <c r="A252" s="50"/>
      <c r="B252" s="50"/>
      <c r="C252" s="51"/>
      <c r="D252" s="50"/>
      <c r="E252" s="50"/>
      <c r="F252" s="59"/>
      <c r="G252" s="59"/>
      <c r="H252" s="59"/>
      <c r="I252" s="50"/>
      <c r="J252" s="51"/>
    </row>
    <row r="253" spans="1:10">
      <c r="A253" s="50"/>
      <c r="B253" s="50"/>
      <c r="C253" s="51"/>
      <c r="D253" s="50"/>
      <c r="E253" s="50"/>
      <c r="F253" s="59"/>
      <c r="G253" s="59"/>
      <c r="H253" s="59"/>
      <c r="I253" s="50"/>
      <c r="J253" s="51"/>
    </row>
    <row r="254" spans="1:10">
      <c r="A254" s="50"/>
      <c r="B254" s="50"/>
      <c r="C254" s="51"/>
      <c r="D254" s="50"/>
      <c r="E254" s="50"/>
      <c r="F254" s="59"/>
      <c r="G254" s="59"/>
      <c r="H254" s="59"/>
      <c r="I254" s="50"/>
      <c r="J254" s="51"/>
    </row>
    <row r="255" spans="1:10">
      <c r="A255" s="50"/>
      <c r="B255" s="50"/>
      <c r="C255" s="51"/>
      <c r="D255" s="50"/>
      <c r="E255" s="50"/>
      <c r="F255" s="59"/>
      <c r="G255" s="59"/>
      <c r="H255" s="59"/>
      <c r="I255" s="50"/>
      <c r="J255" s="51"/>
    </row>
    <row r="256" spans="1:10">
      <c r="A256" s="50"/>
      <c r="B256" s="50"/>
      <c r="C256" s="51"/>
      <c r="D256" s="50"/>
      <c r="E256" s="50"/>
      <c r="F256" s="59"/>
      <c r="G256" s="59"/>
      <c r="H256" s="59"/>
      <c r="I256" s="50"/>
      <c r="J256" s="51"/>
    </row>
    <row r="257" spans="1:10">
      <c r="A257" s="50"/>
      <c r="B257" s="50"/>
      <c r="C257" s="51"/>
      <c r="D257" s="50"/>
      <c r="E257" s="50"/>
      <c r="F257" s="59"/>
      <c r="G257" s="59"/>
      <c r="H257" s="59"/>
      <c r="I257" s="50"/>
      <c r="J257" s="51"/>
    </row>
    <row r="258" spans="1:10">
      <c r="A258" s="50"/>
      <c r="B258" s="50"/>
      <c r="C258" s="51"/>
      <c r="D258" s="50"/>
      <c r="E258" s="50"/>
      <c r="F258" s="59"/>
      <c r="G258" s="59"/>
      <c r="H258" s="59"/>
      <c r="I258" s="50"/>
      <c r="J258" s="51"/>
    </row>
    <row r="259" spans="1:10">
      <c r="A259" s="50"/>
      <c r="B259" s="50"/>
      <c r="C259" s="51"/>
      <c r="D259" s="50"/>
      <c r="E259" s="50"/>
      <c r="F259" s="59"/>
      <c r="G259" s="59"/>
      <c r="H259" s="59"/>
      <c r="I259" s="50"/>
      <c r="J259" s="51"/>
    </row>
    <row r="260" spans="1:10">
      <c r="A260" s="50"/>
      <c r="B260" s="50"/>
      <c r="C260" s="51"/>
      <c r="D260" s="50"/>
      <c r="E260" s="50"/>
      <c r="F260" s="59"/>
      <c r="G260" s="59"/>
      <c r="H260" s="59"/>
      <c r="I260" s="50"/>
      <c r="J260" s="51"/>
    </row>
    <row r="261" spans="1:10">
      <c r="A261" s="50"/>
      <c r="B261" s="50"/>
      <c r="C261" s="51"/>
      <c r="D261" s="50"/>
      <c r="E261" s="50"/>
      <c r="F261" s="59"/>
      <c r="G261" s="59"/>
      <c r="H261" s="59"/>
      <c r="I261" s="50"/>
      <c r="J261" s="51"/>
    </row>
    <row r="262" spans="1:10">
      <c r="A262" s="50"/>
      <c r="B262" s="50"/>
      <c r="C262" s="51"/>
      <c r="D262" s="50"/>
      <c r="E262" s="50"/>
      <c r="F262" s="59"/>
      <c r="G262" s="59"/>
      <c r="H262" s="59"/>
      <c r="I262" s="50"/>
      <c r="J262" s="51"/>
    </row>
    <row r="263" spans="1:10">
      <c r="A263" s="50"/>
      <c r="B263" s="50"/>
      <c r="C263" s="51"/>
      <c r="D263" s="50"/>
      <c r="E263" s="50"/>
      <c r="F263" s="59"/>
      <c r="G263" s="59"/>
      <c r="H263" s="59"/>
      <c r="I263" s="50"/>
      <c r="J263" s="51"/>
    </row>
    <row r="264" spans="1:10">
      <c r="A264" s="50"/>
      <c r="B264" s="50"/>
      <c r="C264" s="51"/>
      <c r="D264" s="50"/>
      <c r="E264" s="50"/>
      <c r="F264" s="59"/>
      <c r="G264" s="59"/>
      <c r="H264" s="59"/>
      <c r="I264" s="50"/>
      <c r="J264" s="51"/>
    </row>
    <row r="265" spans="1:10">
      <c r="A265" s="50"/>
      <c r="B265" s="50"/>
      <c r="C265" s="51"/>
      <c r="D265" s="50"/>
      <c r="E265" s="50"/>
      <c r="F265" s="59"/>
      <c r="G265" s="59"/>
      <c r="H265" s="59"/>
      <c r="I265" s="50"/>
      <c r="J265" s="51"/>
    </row>
    <row r="266" spans="1:10">
      <c r="A266" s="50"/>
      <c r="B266" s="50"/>
      <c r="C266" s="51"/>
      <c r="D266" s="50"/>
      <c r="E266" s="50"/>
      <c r="F266" s="59"/>
      <c r="G266" s="59"/>
      <c r="H266" s="59"/>
      <c r="I266" s="50"/>
      <c r="J266" s="51"/>
    </row>
    <row r="267" spans="1:10">
      <c r="A267" s="50"/>
      <c r="B267" s="50"/>
      <c r="C267" s="51"/>
      <c r="D267" s="50"/>
      <c r="E267" s="50"/>
      <c r="F267" s="59"/>
      <c r="G267" s="59"/>
      <c r="H267" s="59"/>
      <c r="I267" s="50"/>
      <c r="J267" s="51"/>
    </row>
    <row r="268" spans="1:10">
      <c r="A268" s="50"/>
      <c r="B268" s="50"/>
      <c r="C268" s="51"/>
      <c r="D268" s="50"/>
      <c r="E268" s="50"/>
      <c r="F268" s="59"/>
      <c r="G268" s="59"/>
      <c r="H268" s="59"/>
      <c r="I268" s="50"/>
      <c r="J268" s="51"/>
    </row>
    <row r="269" spans="1:10">
      <c r="A269" s="50"/>
      <c r="B269" s="50"/>
      <c r="C269" s="51"/>
      <c r="D269" s="50"/>
      <c r="E269" s="50"/>
      <c r="F269" s="59"/>
      <c r="G269" s="59"/>
      <c r="H269" s="59"/>
      <c r="I269" s="50"/>
      <c r="J269" s="51"/>
    </row>
    <row r="270" spans="1:10">
      <c r="A270" s="50"/>
      <c r="B270" s="50"/>
      <c r="C270" s="51"/>
      <c r="D270" s="50"/>
      <c r="E270" s="50"/>
      <c r="F270" s="59"/>
      <c r="G270" s="59"/>
      <c r="H270" s="59"/>
      <c r="I270" s="50"/>
      <c r="J270" s="51"/>
    </row>
    <row r="271" spans="1:10">
      <c r="A271" s="50"/>
      <c r="B271" s="50"/>
      <c r="C271" s="51"/>
      <c r="D271" s="50"/>
      <c r="E271" s="50"/>
      <c r="F271" s="59"/>
      <c r="G271" s="59"/>
      <c r="H271" s="59"/>
      <c r="I271" s="50"/>
      <c r="J271" s="51"/>
    </row>
    <row r="272" spans="1:10">
      <c r="A272" s="50"/>
      <c r="B272" s="50"/>
      <c r="C272" s="51"/>
      <c r="D272" s="50"/>
      <c r="E272" s="50"/>
      <c r="F272" s="59"/>
      <c r="G272" s="59"/>
      <c r="H272" s="59"/>
      <c r="I272" s="50"/>
      <c r="J272" s="51"/>
    </row>
    <row r="273" spans="1:10">
      <c r="A273" s="50"/>
      <c r="B273" s="50"/>
      <c r="C273" s="51"/>
      <c r="D273" s="50"/>
      <c r="E273" s="50"/>
      <c r="F273" s="59"/>
      <c r="G273" s="59"/>
      <c r="H273" s="59"/>
      <c r="I273" s="50"/>
      <c r="J273" s="51"/>
    </row>
    <row r="274" spans="1:10">
      <c r="A274" s="50"/>
      <c r="B274" s="50"/>
      <c r="C274" s="51"/>
      <c r="D274" s="50"/>
      <c r="E274" s="50"/>
      <c r="F274" s="59"/>
      <c r="G274" s="59"/>
      <c r="H274" s="59"/>
      <c r="I274" s="50"/>
      <c r="J274" s="51"/>
    </row>
    <row r="275" spans="1:10">
      <c r="A275" s="50"/>
      <c r="B275" s="50"/>
      <c r="C275" s="51"/>
      <c r="D275" s="50"/>
      <c r="E275" s="50"/>
      <c r="F275" s="59"/>
      <c r="G275" s="59"/>
      <c r="H275" s="59"/>
      <c r="I275" s="50"/>
      <c r="J275" s="51"/>
    </row>
    <row r="276" spans="1:10">
      <c r="A276" s="50"/>
      <c r="B276" s="50"/>
      <c r="C276" s="51"/>
      <c r="D276" s="50"/>
      <c r="E276" s="50"/>
      <c r="F276" s="59"/>
      <c r="G276" s="59"/>
      <c r="H276" s="59"/>
      <c r="I276" s="50"/>
      <c r="J276" s="51"/>
    </row>
    <row r="277" spans="1:10">
      <c r="A277" s="50"/>
      <c r="B277" s="50"/>
      <c r="C277" s="51"/>
      <c r="D277" s="50"/>
      <c r="E277" s="50"/>
      <c r="F277" s="59"/>
      <c r="G277" s="59"/>
      <c r="H277" s="59"/>
      <c r="I277" s="50"/>
      <c r="J277" s="51"/>
    </row>
    <row r="278" spans="1:10">
      <c r="A278" s="50"/>
      <c r="B278" s="50"/>
      <c r="C278" s="51"/>
      <c r="D278" s="50"/>
      <c r="E278" s="50"/>
      <c r="F278" s="59"/>
      <c r="G278" s="59"/>
      <c r="H278" s="59"/>
      <c r="I278" s="50"/>
      <c r="J278" s="51"/>
    </row>
    <row r="279" spans="1:10">
      <c r="A279" s="50"/>
      <c r="B279" s="50"/>
      <c r="C279" s="51"/>
      <c r="D279" s="50"/>
      <c r="E279" s="50"/>
      <c r="F279" s="59"/>
      <c r="G279" s="59"/>
      <c r="H279" s="59"/>
      <c r="I279" s="50"/>
      <c r="J279" s="51"/>
    </row>
    <row r="280" spans="1:10">
      <c r="A280" s="50"/>
      <c r="B280" s="50"/>
      <c r="C280" s="51"/>
      <c r="D280" s="50"/>
      <c r="E280" s="50"/>
      <c r="F280" s="59"/>
      <c r="G280" s="59"/>
      <c r="H280" s="59"/>
      <c r="I280" s="50"/>
      <c r="J280" s="51"/>
    </row>
    <row r="281" spans="1:10">
      <c r="A281" s="50"/>
      <c r="B281" s="50"/>
      <c r="C281" s="51"/>
      <c r="D281" s="50"/>
      <c r="E281" s="50"/>
      <c r="F281" s="59"/>
      <c r="G281" s="59"/>
      <c r="H281" s="59"/>
      <c r="I281" s="50"/>
      <c r="J281" s="51"/>
    </row>
    <row r="282" spans="1:10">
      <c r="A282" s="50"/>
      <c r="B282" s="50"/>
      <c r="C282" s="51"/>
      <c r="D282" s="50"/>
      <c r="E282" s="50"/>
      <c r="F282" s="59"/>
      <c r="G282" s="59"/>
      <c r="H282" s="59"/>
      <c r="I282" s="50"/>
      <c r="J282" s="51"/>
    </row>
    <row r="283" spans="1:10">
      <c r="A283" s="50"/>
      <c r="B283" s="50"/>
      <c r="C283" s="51"/>
      <c r="D283" s="50"/>
      <c r="E283" s="50"/>
      <c r="F283" s="59"/>
      <c r="G283" s="59"/>
      <c r="H283" s="59"/>
      <c r="I283" s="50"/>
      <c r="J283" s="51"/>
    </row>
    <row r="284" spans="1:10">
      <c r="A284" s="50"/>
      <c r="B284" s="50"/>
      <c r="C284" s="51"/>
      <c r="D284" s="50"/>
      <c r="E284" s="50"/>
      <c r="F284" s="59"/>
      <c r="G284" s="59"/>
      <c r="H284" s="59"/>
      <c r="I284" s="50"/>
      <c r="J284" s="51"/>
    </row>
    <row r="285" spans="1:10">
      <c r="A285" s="50"/>
      <c r="B285" s="50"/>
      <c r="C285" s="51"/>
      <c r="D285" s="50"/>
      <c r="E285" s="50"/>
      <c r="F285" s="59"/>
      <c r="G285" s="59"/>
      <c r="H285" s="59"/>
      <c r="I285" s="50"/>
      <c r="J285" s="51"/>
    </row>
    <row r="286" spans="1:10">
      <c r="A286" s="50"/>
      <c r="B286" s="50"/>
      <c r="C286" s="51"/>
      <c r="D286" s="50"/>
      <c r="E286" s="50"/>
      <c r="F286" s="59"/>
      <c r="G286" s="59"/>
      <c r="H286" s="59"/>
      <c r="I286" s="50"/>
      <c r="J286" s="51"/>
    </row>
    <row r="287" spans="1:10">
      <c r="A287" s="50"/>
      <c r="B287" s="50"/>
      <c r="C287" s="51"/>
      <c r="D287" s="50"/>
      <c r="E287" s="50"/>
      <c r="F287" s="59"/>
      <c r="G287" s="59"/>
      <c r="H287" s="59"/>
      <c r="I287" s="50"/>
      <c r="J287" s="51"/>
    </row>
    <row r="288" spans="1:10">
      <c r="A288" s="50"/>
      <c r="B288" s="50"/>
      <c r="C288" s="51"/>
      <c r="D288" s="50"/>
      <c r="E288" s="50"/>
      <c r="F288" s="59"/>
      <c r="G288" s="59"/>
      <c r="H288" s="59"/>
      <c r="I288" s="50"/>
      <c r="J288" s="51"/>
    </row>
    <row r="289" spans="1:10">
      <c r="A289" s="50"/>
      <c r="B289" s="50"/>
      <c r="C289" s="51"/>
      <c r="D289" s="50"/>
      <c r="E289" s="50"/>
      <c r="F289" s="59"/>
      <c r="G289" s="59"/>
      <c r="H289" s="59"/>
      <c r="I289" s="50"/>
      <c r="J289" s="51"/>
    </row>
    <row r="290" spans="1:10">
      <c r="A290" s="50"/>
      <c r="B290" s="50"/>
      <c r="C290" s="51"/>
      <c r="D290" s="50"/>
      <c r="E290" s="50"/>
      <c r="F290" s="59"/>
      <c r="G290" s="59"/>
      <c r="H290" s="59"/>
      <c r="I290" s="50"/>
      <c r="J290" s="51"/>
    </row>
    <row r="291" spans="1:10">
      <c r="A291" s="50"/>
      <c r="B291" s="50"/>
      <c r="C291" s="51"/>
      <c r="D291" s="50"/>
      <c r="E291" s="50"/>
      <c r="F291" s="59"/>
      <c r="G291" s="59"/>
      <c r="H291" s="59"/>
      <c r="I291" s="50"/>
      <c r="J291" s="51"/>
    </row>
    <row r="292" spans="1:10">
      <c r="A292" s="50"/>
      <c r="B292" s="50"/>
      <c r="C292" s="51"/>
      <c r="D292" s="50"/>
      <c r="E292" s="50"/>
      <c r="F292" s="59"/>
      <c r="G292" s="59"/>
      <c r="H292" s="59"/>
      <c r="I292" s="50"/>
      <c r="J292" s="51"/>
    </row>
    <row r="293" spans="1:10">
      <c r="A293" s="50"/>
      <c r="B293" s="50"/>
      <c r="C293" s="51"/>
      <c r="D293" s="50"/>
      <c r="E293" s="50"/>
      <c r="F293" s="59"/>
      <c r="G293" s="59"/>
      <c r="H293" s="59"/>
      <c r="I293" s="50"/>
      <c r="J293" s="51"/>
    </row>
    <row r="294" spans="1:10">
      <c r="A294" s="50"/>
      <c r="B294" s="50"/>
      <c r="C294" s="51"/>
      <c r="D294" s="50"/>
      <c r="E294" s="50"/>
      <c r="F294" s="59"/>
      <c r="G294" s="59"/>
      <c r="H294" s="59"/>
      <c r="I294" s="50"/>
      <c r="J294" s="51"/>
    </row>
    <row r="295" spans="1:10">
      <c r="A295" s="50"/>
      <c r="B295" s="50"/>
      <c r="C295" s="51"/>
      <c r="D295" s="50"/>
      <c r="E295" s="50"/>
      <c r="F295" s="59"/>
      <c r="G295" s="59"/>
      <c r="H295" s="59"/>
      <c r="I295" s="50"/>
      <c r="J295" s="51"/>
    </row>
    <row r="296" spans="1:10">
      <c r="A296" s="50"/>
      <c r="B296" s="50"/>
      <c r="C296" s="51"/>
      <c r="D296" s="50"/>
      <c r="E296" s="50"/>
      <c r="F296" s="59"/>
      <c r="G296" s="59"/>
      <c r="H296" s="59"/>
      <c r="I296" s="50"/>
      <c r="J296" s="51"/>
    </row>
    <row r="297" spans="1:10">
      <c r="A297" s="50"/>
      <c r="B297" s="50"/>
      <c r="C297" s="51"/>
      <c r="D297" s="50"/>
      <c r="E297" s="50"/>
      <c r="F297" s="59"/>
      <c r="G297" s="59"/>
      <c r="H297" s="59"/>
      <c r="I297" s="50"/>
      <c r="J297" s="51"/>
    </row>
    <row r="298" spans="1:10">
      <c r="A298" s="50"/>
      <c r="B298" s="50"/>
      <c r="C298" s="51"/>
      <c r="D298" s="50"/>
      <c r="E298" s="50"/>
      <c r="F298" s="59"/>
      <c r="G298" s="59"/>
      <c r="H298" s="59"/>
      <c r="I298" s="50"/>
      <c r="J298" s="51"/>
    </row>
    <row r="299" spans="1:10">
      <c r="A299" s="50"/>
      <c r="B299" s="50"/>
      <c r="C299" s="51"/>
      <c r="D299" s="50"/>
      <c r="E299" s="50"/>
      <c r="F299" s="59"/>
      <c r="G299" s="59"/>
      <c r="H299" s="59"/>
      <c r="I299" s="50"/>
      <c r="J299" s="51"/>
    </row>
    <row r="300" spans="1:10">
      <c r="A300" s="50"/>
      <c r="B300" s="50"/>
      <c r="C300" s="51"/>
      <c r="D300" s="50"/>
      <c r="E300" s="50"/>
      <c r="F300" s="59"/>
      <c r="G300" s="59"/>
      <c r="H300" s="59"/>
      <c r="I300" s="50"/>
      <c r="J300" s="51"/>
    </row>
    <row r="301" spans="1:10">
      <c r="A301" s="50"/>
      <c r="B301" s="50"/>
      <c r="C301" s="51"/>
      <c r="D301" s="50"/>
      <c r="E301" s="50"/>
      <c r="F301" s="59"/>
      <c r="G301" s="59"/>
      <c r="H301" s="59"/>
      <c r="I301" s="50"/>
      <c r="J301" s="51"/>
    </row>
    <row r="302" spans="1:10">
      <c r="A302" s="50"/>
      <c r="B302" s="50"/>
      <c r="C302" s="51"/>
      <c r="D302" s="50"/>
      <c r="E302" s="50"/>
      <c r="F302" s="59"/>
      <c r="G302" s="59"/>
      <c r="H302" s="59"/>
      <c r="I302" s="50"/>
      <c r="J302" s="51"/>
    </row>
    <row r="303" spans="1:10">
      <c r="A303" s="50"/>
      <c r="B303" s="50"/>
      <c r="C303" s="51"/>
      <c r="D303" s="50"/>
      <c r="E303" s="50"/>
      <c r="F303" s="59"/>
      <c r="G303" s="59"/>
      <c r="H303" s="59"/>
      <c r="I303" s="50"/>
      <c r="J303" s="51"/>
    </row>
    <row r="304" spans="1:10">
      <c r="A304" s="50"/>
      <c r="B304" s="50"/>
      <c r="C304" s="51"/>
      <c r="D304" s="50"/>
      <c r="E304" s="50"/>
      <c r="F304" s="59"/>
      <c r="G304" s="59"/>
      <c r="H304" s="59"/>
      <c r="I304" s="50"/>
      <c r="J304" s="51"/>
    </row>
    <row r="305" spans="1:10">
      <c r="A305" s="50"/>
      <c r="B305" s="50"/>
      <c r="C305" s="51"/>
      <c r="D305" s="50"/>
      <c r="E305" s="50"/>
      <c r="F305" s="59"/>
      <c r="G305" s="59"/>
      <c r="H305" s="59"/>
      <c r="I305" s="50"/>
      <c r="J305" s="51"/>
    </row>
    <row r="306" spans="1:10">
      <c r="A306" s="50"/>
      <c r="B306" s="50"/>
      <c r="C306" s="51"/>
      <c r="D306" s="50"/>
      <c r="E306" s="50"/>
      <c r="F306" s="59"/>
      <c r="G306" s="59"/>
      <c r="H306" s="59"/>
      <c r="I306" s="50"/>
      <c r="J306" s="51"/>
    </row>
    <row r="307" spans="1:10">
      <c r="A307" s="50"/>
      <c r="B307" s="50"/>
      <c r="C307" s="51"/>
      <c r="D307" s="50"/>
      <c r="E307" s="50"/>
      <c r="F307" s="59"/>
      <c r="G307" s="59"/>
      <c r="H307" s="59"/>
      <c r="I307" s="50"/>
      <c r="J307" s="51"/>
    </row>
    <row r="308" spans="1:10">
      <c r="A308" s="50"/>
      <c r="B308" s="50"/>
      <c r="C308" s="51"/>
      <c r="D308" s="50"/>
      <c r="E308" s="50"/>
      <c r="F308" s="59"/>
      <c r="G308" s="59"/>
      <c r="H308" s="59"/>
      <c r="I308" s="50"/>
      <c r="J308" s="51"/>
    </row>
    <row r="309" spans="1:10">
      <c r="A309" s="50"/>
      <c r="B309" s="50"/>
      <c r="C309" s="51"/>
      <c r="D309" s="50"/>
      <c r="E309" s="50"/>
      <c r="F309" s="59"/>
      <c r="G309" s="59"/>
      <c r="H309" s="59"/>
      <c r="I309" s="50"/>
      <c r="J309" s="51"/>
    </row>
    <row r="310" spans="1:10">
      <c r="A310" s="50"/>
      <c r="B310" s="50"/>
      <c r="C310" s="51"/>
      <c r="D310" s="50"/>
      <c r="E310" s="50"/>
      <c r="F310" s="59"/>
      <c r="G310" s="59"/>
      <c r="H310" s="59"/>
      <c r="I310" s="50"/>
      <c r="J310" s="51"/>
    </row>
    <row r="311" spans="1:10">
      <c r="A311" s="50"/>
      <c r="B311" s="50"/>
      <c r="C311" s="51"/>
      <c r="D311" s="50"/>
      <c r="E311" s="50"/>
      <c r="F311" s="59"/>
      <c r="G311" s="59"/>
      <c r="H311" s="59"/>
      <c r="I311" s="50"/>
      <c r="J311" s="51"/>
    </row>
    <row r="312" spans="1:10">
      <c r="A312" s="50"/>
      <c r="B312" s="50"/>
      <c r="C312" s="51"/>
      <c r="D312" s="50"/>
      <c r="E312" s="50"/>
      <c r="F312" s="59"/>
      <c r="G312" s="59"/>
      <c r="H312" s="59"/>
      <c r="I312" s="50"/>
      <c r="J312" s="51"/>
    </row>
    <row r="313" spans="1:10">
      <c r="A313" s="50"/>
      <c r="B313" s="50"/>
      <c r="C313" s="51"/>
      <c r="D313" s="50"/>
      <c r="E313" s="50"/>
      <c r="F313" s="59"/>
      <c r="G313" s="59"/>
      <c r="H313" s="59"/>
      <c r="I313" s="50"/>
      <c r="J313" s="51"/>
    </row>
    <row r="314" spans="1:10">
      <c r="A314" s="50"/>
      <c r="B314" s="50"/>
      <c r="C314" s="51"/>
      <c r="D314" s="50"/>
      <c r="E314" s="50"/>
      <c r="F314" s="59"/>
      <c r="G314" s="59"/>
      <c r="H314" s="59"/>
      <c r="I314" s="50"/>
      <c r="J314" s="51"/>
    </row>
    <row r="315" spans="1:10">
      <c r="A315" s="50"/>
      <c r="B315" s="50"/>
      <c r="C315" s="51"/>
      <c r="D315" s="50"/>
      <c r="E315" s="50"/>
      <c r="F315" s="59"/>
      <c r="G315" s="59"/>
      <c r="H315" s="59"/>
      <c r="I315" s="50"/>
      <c r="J315" s="51"/>
    </row>
    <row r="316" spans="1:10">
      <c r="A316" s="50"/>
      <c r="B316" s="50"/>
      <c r="C316" s="51"/>
      <c r="D316" s="50"/>
      <c r="E316" s="50"/>
      <c r="F316" s="59"/>
      <c r="G316" s="59"/>
      <c r="H316" s="59"/>
      <c r="I316" s="50"/>
      <c r="J316" s="51"/>
    </row>
    <row r="317" spans="1:10">
      <c r="A317" s="50"/>
      <c r="B317" s="50"/>
      <c r="C317" s="51"/>
      <c r="D317" s="50"/>
      <c r="E317" s="50"/>
      <c r="F317" s="59"/>
      <c r="G317" s="59"/>
      <c r="H317" s="59"/>
      <c r="I317" s="50"/>
      <c r="J317" s="51"/>
    </row>
    <row r="318" spans="1:10">
      <c r="A318" s="50"/>
      <c r="B318" s="50"/>
      <c r="C318" s="51"/>
      <c r="D318" s="50"/>
      <c r="E318" s="50"/>
      <c r="F318" s="59"/>
      <c r="G318" s="59"/>
      <c r="H318" s="59"/>
      <c r="I318" s="50"/>
      <c r="J318" s="51"/>
    </row>
    <row r="319" spans="1:10">
      <c r="C319" s="52"/>
      <c r="F319" s="60"/>
      <c r="G319" s="60"/>
      <c r="H319" s="60"/>
    </row>
    <row r="320" spans="1:10">
      <c r="C320" s="52"/>
      <c r="F320" s="60"/>
      <c r="G320" s="60"/>
      <c r="H320" s="60"/>
    </row>
    <row r="321" spans="3:8">
      <c r="C321" s="52"/>
      <c r="F321" s="60"/>
      <c r="G321" s="60"/>
      <c r="H321" s="60"/>
    </row>
    <row r="322" spans="3:8">
      <c r="C322" s="52"/>
      <c r="F322" s="60"/>
      <c r="G322" s="60"/>
      <c r="H322" s="60"/>
    </row>
    <row r="323" spans="3:8">
      <c r="C323" s="52"/>
    </row>
    <row r="324" spans="3:8">
      <c r="C324" s="52"/>
    </row>
    <row r="325" spans="3:8">
      <c r="C325" s="52"/>
    </row>
    <row r="326" spans="3:8">
      <c r="C326" s="52"/>
    </row>
    <row r="327" spans="3:8">
      <c r="C327" s="52"/>
    </row>
    <row r="328" spans="3:8">
      <c r="C328" s="52"/>
    </row>
    <row r="329" spans="3:8">
      <c r="C329" s="52"/>
    </row>
    <row r="330" spans="3:8">
      <c r="C330" s="52"/>
    </row>
    <row r="331" spans="3:8">
      <c r="C331" s="52"/>
    </row>
    <row r="332" spans="3:8">
      <c r="C332" s="52"/>
    </row>
    <row r="333" spans="3:8">
      <c r="C333" s="52"/>
    </row>
    <row r="334" spans="3:8">
      <c r="C334" s="52"/>
    </row>
    <row r="335" spans="3:8">
      <c r="C335" s="52"/>
    </row>
    <row r="336" spans="3:8">
      <c r="C336" s="52"/>
    </row>
    <row r="337" spans="3:3">
      <c r="C337" s="52"/>
    </row>
    <row r="338" spans="3:3">
      <c r="C338" s="52"/>
    </row>
    <row r="339" spans="3:3">
      <c r="C339" s="52"/>
    </row>
    <row r="340" spans="3:3">
      <c r="C340" s="52"/>
    </row>
    <row r="341" spans="3:3">
      <c r="C341" s="52"/>
    </row>
    <row r="342" spans="3:3">
      <c r="C342" s="52"/>
    </row>
    <row r="343" spans="3:3">
      <c r="C343" s="52"/>
    </row>
    <row r="344" spans="3:3">
      <c r="C344" s="52"/>
    </row>
    <row r="345" spans="3:3">
      <c r="C345" s="52"/>
    </row>
    <row r="346" spans="3:3">
      <c r="C346" s="52"/>
    </row>
    <row r="347" spans="3:3">
      <c r="C347" s="52"/>
    </row>
    <row r="348" spans="3:3">
      <c r="C348" s="52"/>
    </row>
    <row r="349" spans="3:3">
      <c r="C349" s="52"/>
    </row>
    <row r="350" spans="3:3">
      <c r="C350" s="52"/>
    </row>
    <row r="351" spans="3:3">
      <c r="C351" s="52"/>
    </row>
    <row r="352" spans="3:3">
      <c r="C352" s="52"/>
    </row>
    <row r="353" spans="3:3">
      <c r="C353" s="52"/>
    </row>
    <row r="354" spans="3:3">
      <c r="C354" s="52"/>
    </row>
    <row r="355" spans="3:3">
      <c r="C355" s="52"/>
    </row>
    <row r="356" spans="3:3">
      <c r="C356" s="52"/>
    </row>
    <row r="357" spans="3:3">
      <c r="C357" s="52"/>
    </row>
    <row r="358" spans="3:3">
      <c r="C358" s="52"/>
    </row>
    <row r="359" spans="3:3">
      <c r="C359" s="52"/>
    </row>
    <row r="360" spans="3:3">
      <c r="C360" s="52"/>
    </row>
    <row r="361" spans="3:3">
      <c r="C361" s="52"/>
    </row>
    <row r="362" spans="3:3">
      <c r="C362" s="52"/>
    </row>
    <row r="363" spans="3:3">
      <c r="C363" s="52"/>
    </row>
    <row r="364" spans="3:3">
      <c r="C364" s="52"/>
    </row>
    <row r="365" spans="3:3">
      <c r="C365" s="52"/>
    </row>
    <row r="366" spans="3:3">
      <c r="C366" s="52"/>
    </row>
    <row r="367" spans="3:3">
      <c r="C367" s="52"/>
    </row>
    <row r="368" spans="3:3">
      <c r="C368" s="52"/>
    </row>
    <row r="369" spans="3:3">
      <c r="C369" s="52"/>
    </row>
    <row r="370" spans="3:3">
      <c r="C370" s="52"/>
    </row>
    <row r="371" spans="3:3">
      <c r="C371" s="52"/>
    </row>
    <row r="372" spans="3:3">
      <c r="C372" s="52"/>
    </row>
    <row r="373" spans="3:3">
      <c r="C373" s="52"/>
    </row>
    <row r="374" spans="3:3">
      <c r="C374" s="52"/>
    </row>
    <row r="375" spans="3:3">
      <c r="C375" s="52"/>
    </row>
    <row r="376" spans="3:3">
      <c r="C376" s="52"/>
    </row>
    <row r="377" spans="3:3">
      <c r="C377" s="52"/>
    </row>
    <row r="378" spans="3:3">
      <c r="C378" s="52"/>
    </row>
    <row r="379" spans="3:3">
      <c r="C379" s="52"/>
    </row>
    <row r="380" spans="3:3">
      <c r="C380" s="52"/>
    </row>
    <row r="381" spans="3:3">
      <c r="C381" s="52"/>
    </row>
    <row r="382" spans="3:3">
      <c r="C382" s="52"/>
    </row>
    <row r="383" spans="3:3">
      <c r="C383" s="52"/>
    </row>
    <row r="384" spans="3:3">
      <c r="C384" s="52"/>
    </row>
    <row r="385" spans="3:3">
      <c r="C385" s="52"/>
    </row>
    <row r="386" spans="3:3">
      <c r="C386" s="52"/>
    </row>
    <row r="387" spans="3:3">
      <c r="C387" s="52"/>
    </row>
    <row r="388" spans="3:3">
      <c r="C388" s="52"/>
    </row>
    <row r="389" spans="3:3">
      <c r="C389" s="52"/>
    </row>
    <row r="390" spans="3:3">
      <c r="C390" s="52"/>
    </row>
    <row r="391" spans="3:3">
      <c r="C391" s="52"/>
    </row>
    <row r="392" spans="3:3">
      <c r="C392" s="52"/>
    </row>
    <row r="393" spans="3:3">
      <c r="C393" s="52"/>
    </row>
    <row r="394" spans="3:3">
      <c r="C394" s="52"/>
    </row>
    <row r="395" spans="3:3">
      <c r="C395" s="52"/>
    </row>
    <row r="396" spans="3:3">
      <c r="C396" s="52"/>
    </row>
    <row r="397" spans="3:3">
      <c r="C397" s="52"/>
    </row>
    <row r="398" spans="3:3">
      <c r="C398" s="52"/>
    </row>
    <row r="399" spans="3:3">
      <c r="C399" s="52"/>
    </row>
    <row r="400" spans="3:3">
      <c r="C400" s="52"/>
    </row>
    <row r="401" spans="3:3">
      <c r="C401" s="52"/>
    </row>
    <row r="402" spans="3:3">
      <c r="C402" s="52"/>
    </row>
    <row r="403" spans="3:3">
      <c r="C403" s="52"/>
    </row>
    <row r="404" spans="3:3">
      <c r="C404" s="52"/>
    </row>
    <row r="405" spans="3:3">
      <c r="C405" s="52"/>
    </row>
    <row r="406" spans="3:3">
      <c r="C406" s="52"/>
    </row>
    <row r="407" spans="3:3">
      <c r="C407" s="52"/>
    </row>
    <row r="408" spans="3:3">
      <c r="C408" s="52"/>
    </row>
    <row r="409" spans="3:3">
      <c r="C409" s="52"/>
    </row>
    <row r="410" spans="3:3">
      <c r="C410" s="52"/>
    </row>
    <row r="411" spans="3:3">
      <c r="C411" s="52"/>
    </row>
    <row r="412" spans="3:3">
      <c r="C412" s="52"/>
    </row>
    <row r="413" spans="3:3">
      <c r="C413" s="52"/>
    </row>
    <row r="414" spans="3:3">
      <c r="C414" s="52"/>
    </row>
    <row r="415" spans="3:3">
      <c r="C415" s="52"/>
    </row>
    <row r="416" spans="3:3">
      <c r="C416" s="52"/>
    </row>
    <row r="417" spans="3:3">
      <c r="C417" s="52"/>
    </row>
    <row r="418" spans="3:3">
      <c r="C418" s="52"/>
    </row>
    <row r="419" spans="3:3">
      <c r="C419" s="52"/>
    </row>
    <row r="420" spans="3:3">
      <c r="C420" s="52"/>
    </row>
    <row r="421" spans="3:3">
      <c r="C421" s="52"/>
    </row>
    <row r="422" spans="3:3">
      <c r="C422" s="52"/>
    </row>
    <row r="423" spans="3:3">
      <c r="C423" s="52"/>
    </row>
    <row r="424" spans="3:3">
      <c r="C424" s="52"/>
    </row>
    <row r="425" spans="3:3">
      <c r="C425" s="52"/>
    </row>
    <row r="426" spans="3:3">
      <c r="C426" s="52"/>
    </row>
    <row r="427" spans="3:3">
      <c r="C427" s="52"/>
    </row>
    <row r="428" spans="3:3">
      <c r="C428" s="52"/>
    </row>
    <row r="429" spans="3:3">
      <c r="C429" s="52"/>
    </row>
    <row r="430" spans="3:3">
      <c r="C430" s="52"/>
    </row>
    <row r="431" spans="3:3">
      <c r="C431" s="52"/>
    </row>
    <row r="432" spans="3:3">
      <c r="C432" s="52"/>
    </row>
    <row r="433" spans="3:3">
      <c r="C433" s="52"/>
    </row>
    <row r="434" spans="3:3">
      <c r="C434" s="52"/>
    </row>
    <row r="435" spans="3:3">
      <c r="C435" s="52"/>
    </row>
    <row r="436" spans="3:3">
      <c r="C436" s="52"/>
    </row>
    <row r="437" spans="3:3">
      <c r="C437" s="52"/>
    </row>
    <row r="438" spans="3:3">
      <c r="C438" s="52"/>
    </row>
    <row r="439" spans="3:3">
      <c r="C439" s="52"/>
    </row>
    <row r="440" spans="3:3">
      <c r="C440" s="52"/>
    </row>
    <row r="441" spans="3:3">
      <c r="C441" s="52"/>
    </row>
    <row r="442" spans="3:3">
      <c r="C442" s="52"/>
    </row>
    <row r="443" spans="3:3">
      <c r="C443" s="52"/>
    </row>
    <row r="444" spans="3:3">
      <c r="C444" s="52"/>
    </row>
    <row r="445" spans="3:3">
      <c r="C445" s="52"/>
    </row>
    <row r="446" spans="3:3">
      <c r="C446" s="52"/>
    </row>
    <row r="447" spans="3:3">
      <c r="C447" s="52"/>
    </row>
    <row r="448" spans="3:3">
      <c r="C448" s="52"/>
    </row>
    <row r="449" spans="3:3">
      <c r="C449" s="52"/>
    </row>
    <row r="450" spans="3:3">
      <c r="C450" s="52"/>
    </row>
    <row r="451" spans="3:3">
      <c r="C451" s="52"/>
    </row>
    <row r="452" spans="3:3">
      <c r="C452" s="52"/>
    </row>
    <row r="453" spans="3:3">
      <c r="C453" s="52"/>
    </row>
    <row r="454" spans="3:3">
      <c r="C454" s="52"/>
    </row>
    <row r="455" spans="3:3">
      <c r="C455" s="52"/>
    </row>
    <row r="456" spans="3:3">
      <c r="C456" s="52"/>
    </row>
    <row r="457" spans="3:3">
      <c r="C457" s="52"/>
    </row>
    <row r="458" spans="3:3">
      <c r="C458" s="52"/>
    </row>
    <row r="459" spans="3:3">
      <c r="C459" s="52"/>
    </row>
    <row r="460" spans="3:3">
      <c r="C460" s="52"/>
    </row>
    <row r="461" spans="3:3">
      <c r="C461" s="52"/>
    </row>
    <row r="462" spans="3:3">
      <c r="C462" s="52"/>
    </row>
    <row r="463" spans="3:3">
      <c r="C463" s="52"/>
    </row>
    <row r="464" spans="3:3">
      <c r="C464" s="52"/>
    </row>
    <row r="465" spans="3:3">
      <c r="C465" s="52"/>
    </row>
    <row r="466" spans="3:3">
      <c r="C466" s="52"/>
    </row>
    <row r="467" spans="3:3">
      <c r="C467" s="52"/>
    </row>
    <row r="468" spans="3:3">
      <c r="C468" s="52"/>
    </row>
    <row r="469" spans="3:3">
      <c r="C469" s="52"/>
    </row>
    <row r="470" spans="3:3">
      <c r="C470" s="52"/>
    </row>
    <row r="471" spans="3:3">
      <c r="C471" s="52"/>
    </row>
    <row r="472" spans="3:3">
      <c r="C472" s="52"/>
    </row>
    <row r="473" spans="3:3">
      <c r="C473" s="52"/>
    </row>
    <row r="474" spans="3:3">
      <c r="C474" s="52"/>
    </row>
    <row r="475" spans="3:3">
      <c r="C475" s="52"/>
    </row>
    <row r="476" spans="3:3">
      <c r="C476" s="52"/>
    </row>
    <row r="477" spans="3:3">
      <c r="C477" s="52"/>
    </row>
    <row r="478" spans="3:3">
      <c r="C478" s="52"/>
    </row>
    <row r="479" spans="3:3">
      <c r="C479" s="52"/>
    </row>
    <row r="480" spans="3:3">
      <c r="C480" s="52"/>
    </row>
    <row r="481" spans="3:3">
      <c r="C481" s="52"/>
    </row>
    <row r="482" spans="3:3">
      <c r="C482" s="52"/>
    </row>
    <row r="483" spans="3:3">
      <c r="C483" s="52"/>
    </row>
    <row r="484" spans="3:3">
      <c r="C484" s="52"/>
    </row>
    <row r="485" spans="3:3">
      <c r="C485" s="52"/>
    </row>
    <row r="486" spans="3:3">
      <c r="C486" s="52"/>
    </row>
    <row r="487" spans="3:3">
      <c r="C487" s="52"/>
    </row>
    <row r="488" spans="3:3">
      <c r="C488" s="52"/>
    </row>
    <row r="489" spans="3:3">
      <c r="C489" s="52"/>
    </row>
    <row r="490" spans="3:3">
      <c r="C490" s="52"/>
    </row>
    <row r="491" spans="3:3">
      <c r="C491" s="52"/>
    </row>
    <row r="492" spans="3:3">
      <c r="C492" s="52"/>
    </row>
    <row r="493" spans="3:3">
      <c r="C493" s="52"/>
    </row>
    <row r="494" spans="3:3">
      <c r="C494" s="52"/>
    </row>
    <row r="495" spans="3:3">
      <c r="C495" s="52"/>
    </row>
    <row r="496" spans="3:3">
      <c r="C496" s="52"/>
    </row>
    <row r="497" spans="3:3">
      <c r="C497" s="52"/>
    </row>
    <row r="498" spans="3:3">
      <c r="C498" s="52"/>
    </row>
    <row r="499" spans="3:3">
      <c r="C499" s="52"/>
    </row>
    <row r="500" spans="3:3">
      <c r="C500" s="52"/>
    </row>
    <row r="501" spans="3:3">
      <c r="C501" s="52"/>
    </row>
    <row r="502" spans="3:3">
      <c r="C502" s="52"/>
    </row>
    <row r="503" spans="3:3">
      <c r="C503" s="52"/>
    </row>
    <row r="504" spans="3:3">
      <c r="C504" s="52"/>
    </row>
    <row r="505" spans="3:3" ht="17.25" customHeight="1">
      <c r="C505" s="52"/>
    </row>
    <row r="506" spans="3:3" ht="17.25" customHeight="1">
      <c r="C506" s="52"/>
    </row>
    <row r="507" spans="3:3" ht="17.25" customHeight="1">
      <c r="C507" s="52"/>
    </row>
    <row r="508" spans="3:3" ht="17.25" customHeight="1">
      <c r="C508" s="52"/>
    </row>
    <row r="509" spans="3:3" ht="17.25" customHeight="1">
      <c r="C509" s="52"/>
    </row>
    <row r="510" spans="3:3" ht="17.25" customHeight="1">
      <c r="C510" s="52"/>
    </row>
    <row r="511" spans="3:3" ht="17.25" customHeight="1">
      <c r="C511" s="52"/>
    </row>
    <row r="512" spans="3:3" ht="17.25" customHeight="1">
      <c r="C512" s="52"/>
    </row>
    <row r="513" spans="3:3" ht="17.25" customHeight="1">
      <c r="C513" s="52"/>
    </row>
    <row r="514" spans="3:3" ht="17.25" customHeight="1">
      <c r="C514" s="52"/>
    </row>
    <row r="515" spans="3:3" ht="17.25" customHeight="1">
      <c r="C515" s="52"/>
    </row>
    <row r="516" spans="3:3" ht="17.25" customHeight="1">
      <c r="C516" s="52"/>
    </row>
    <row r="517" spans="3:3" ht="17.25" customHeight="1">
      <c r="C517" s="52"/>
    </row>
    <row r="518" spans="3:3" ht="17.25" customHeight="1">
      <c r="C518" s="52"/>
    </row>
    <row r="519" spans="3:3" ht="17.25" customHeight="1">
      <c r="C519" s="52"/>
    </row>
    <row r="520" spans="3:3" ht="17.25" customHeight="1">
      <c r="C520" s="52"/>
    </row>
    <row r="521" spans="3:3" ht="17.25" customHeight="1">
      <c r="C521" s="52"/>
    </row>
    <row r="522" spans="3:3" ht="17.25" customHeight="1">
      <c r="C522" s="52"/>
    </row>
    <row r="523" spans="3:3" ht="17.25" customHeight="1">
      <c r="C523" s="52"/>
    </row>
    <row r="524" spans="3:3" ht="17.25" customHeight="1">
      <c r="C524" s="52"/>
    </row>
    <row r="525" spans="3:3" ht="17.25" customHeight="1">
      <c r="C525" s="52"/>
    </row>
    <row r="526" spans="3:3" ht="17.25" customHeight="1">
      <c r="C526" s="52"/>
    </row>
    <row r="527" spans="3:3" ht="17.25" customHeight="1">
      <c r="C527" s="52"/>
    </row>
    <row r="528" spans="3:3" ht="17.25" customHeight="1">
      <c r="C528" s="52"/>
    </row>
    <row r="529" spans="3:3" ht="17.25" customHeight="1">
      <c r="C529" s="52"/>
    </row>
    <row r="530" spans="3:3" ht="17.25" customHeight="1">
      <c r="C530" s="52"/>
    </row>
    <row r="531" spans="3:3" ht="17.25" customHeight="1">
      <c r="C531" s="52"/>
    </row>
    <row r="532" spans="3:3" ht="17.25" customHeight="1">
      <c r="C532" s="52"/>
    </row>
    <row r="533" spans="3:3" ht="17.25" customHeight="1">
      <c r="C533" s="52"/>
    </row>
    <row r="534" spans="3:3" ht="17.25" customHeight="1">
      <c r="C534" s="52"/>
    </row>
    <row r="535" spans="3:3" ht="17.25" customHeight="1">
      <c r="C535" s="52"/>
    </row>
    <row r="536" spans="3:3" ht="17.25" customHeight="1">
      <c r="C536" s="52"/>
    </row>
    <row r="537" spans="3:3" ht="17.25" customHeight="1">
      <c r="C537" s="52"/>
    </row>
    <row r="538" spans="3:3" ht="17.25" customHeight="1">
      <c r="C538" s="52"/>
    </row>
    <row r="539" spans="3:3" ht="17.25" customHeight="1">
      <c r="C539" s="52"/>
    </row>
    <row r="540" spans="3:3" ht="17.25" customHeight="1">
      <c r="C540" s="52"/>
    </row>
    <row r="541" spans="3:3" ht="17.25" customHeight="1">
      <c r="C541" s="52"/>
    </row>
    <row r="542" spans="3:3" ht="17.25" customHeight="1">
      <c r="C542" s="52"/>
    </row>
    <row r="543" spans="3:3" ht="17.25" customHeight="1">
      <c r="C543" s="52"/>
    </row>
    <row r="544" spans="3:3" ht="17.25" customHeight="1">
      <c r="C544" s="52"/>
    </row>
    <row r="545" spans="3:3" ht="17.25" customHeight="1">
      <c r="C545" s="52"/>
    </row>
    <row r="546" spans="3:3" ht="17.25" customHeight="1">
      <c r="C546" s="52"/>
    </row>
    <row r="547" spans="3:3" ht="17.25" customHeight="1">
      <c r="C547" s="52"/>
    </row>
    <row r="548" spans="3:3" ht="17.25" customHeight="1">
      <c r="C548" s="52"/>
    </row>
    <row r="549" spans="3:3" ht="17.25" customHeight="1">
      <c r="C549" s="52"/>
    </row>
    <row r="550" spans="3:3" ht="17.25" customHeight="1">
      <c r="C550" s="52"/>
    </row>
    <row r="551" spans="3:3" ht="17.25" customHeight="1">
      <c r="C551" s="52"/>
    </row>
    <row r="552" spans="3:3" ht="17.25" customHeight="1">
      <c r="C552" s="52"/>
    </row>
    <row r="553" spans="3:3" ht="17.25" customHeight="1">
      <c r="C553" s="52"/>
    </row>
    <row r="554" spans="3:3" ht="17.25" customHeight="1">
      <c r="C554" s="52"/>
    </row>
    <row r="555" spans="3:3" ht="17.25" customHeight="1">
      <c r="C555" s="52"/>
    </row>
    <row r="556" spans="3:3" ht="17.25" customHeight="1">
      <c r="C556" s="52"/>
    </row>
    <row r="557" spans="3:3" ht="17.25" customHeight="1">
      <c r="C557" s="52"/>
    </row>
    <row r="558" spans="3:3" ht="17.25" customHeight="1">
      <c r="C558" s="52"/>
    </row>
    <row r="559" spans="3:3" ht="17.25" customHeight="1">
      <c r="C559" s="52"/>
    </row>
    <row r="560" spans="3:3" ht="17.25" customHeight="1">
      <c r="C560" s="52"/>
    </row>
    <row r="561" spans="3:3" ht="17.25" customHeight="1">
      <c r="C561" s="52"/>
    </row>
    <row r="562" spans="3:3" ht="17.25" customHeight="1">
      <c r="C562" s="52"/>
    </row>
    <row r="563" spans="3:3" ht="17.25" customHeight="1">
      <c r="C563" s="52"/>
    </row>
    <row r="564" spans="3:3" ht="17.25" customHeight="1">
      <c r="C564" s="52"/>
    </row>
    <row r="565" spans="3:3" ht="17.25" customHeight="1">
      <c r="C565" s="52"/>
    </row>
    <row r="566" spans="3:3" ht="17.25" customHeight="1">
      <c r="C566" s="52"/>
    </row>
    <row r="567" spans="3:3" ht="17.25" customHeight="1">
      <c r="C567" s="52"/>
    </row>
    <row r="568" spans="3:3" ht="17.25" customHeight="1">
      <c r="C568" s="52"/>
    </row>
    <row r="569" spans="3:3" ht="17.25" customHeight="1">
      <c r="C569" s="52"/>
    </row>
    <row r="570" spans="3:3" ht="17.25" customHeight="1">
      <c r="C570" s="52"/>
    </row>
    <row r="571" spans="3:3" ht="17.25" customHeight="1">
      <c r="C571" s="52"/>
    </row>
    <row r="572" spans="3:3" ht="17.25" customHeight="1">
      <c r="C572" s="52"/>
    </row>
    <row r="573" spans="3:3" ht="17.25" customHeight="1">
      <c r="C573" s="52"/>
    </row>
    <row r="574" spans="3:3" ht="17.25" customHeight="1">
      <c r="C574" s="52"/>
    </row>
    <row r="575" spans="3:3" ht="17.25" customHeight="1">
      <c r="C575" s="52"/>
    </row>
    <row r="576" spans="3:3" ht="17.25" customHeight="1">
      <c r="C576" s="52"/>
    </row>
    <row r="577" spans="3:3" ht="17.25" customHeight="1">
      <c r="C577" s="52"/>
    </row>
    <row r="578" spans="3:3" ht="17.25" customHeight="1">
      <c r="C578" s="52"/>
    </row>
    <row r="579" spans="3:3" ht="17.25" customHeight="1">
      <c r="C579" s="52"/>
    </row>
    <row r="580" spans="3:3" ht="17.25" customHeight="1">
      <c r="C580" s="52"/>
    </row>
    <row r="581" spans="3:3" ht="17.25" customHeight="1">
      <c r="C581" s="52"/>
    </row>
    <row r="582" spans="3:3" ht="17.25" customHeight="1">
      <c r="C582" s="52"/>
    </row>
    <row r="583" spans="3:3" ht="17.25" customHeight="1">
      <c r="C583" s="52"/>
    </row>
    <row r="584" spans="3:3" ht="17.25" customHeight="1">
      <c r="C584" s="52"/>
    </row>
    <row r="585" spans="3:3" ht="17.25" customHeight="1">
      <c r="C585" s="52"/>
    </row>
    <row r="586" spans="3:3" ht="17.25" customHeight="1">
      <c r="C586" s="52"/>
    </row>
    <row r="587" spans="3:3" ht="17.25" customHeight="1">
      <c r="C587" s="52"/>
    </row>
    <row r="588" spans="3:3" ht="17.25" customHeight="1">
      <c r="C588" s="52"/>
    </row>
    <row r="589" spans="3:3" ht="17.25" customHeight="1">
      <c r="C589" s="52"/>
    </row>
    <row r="590" spans="3:3" ht="17.25" customHeight="1">
      <c r="C590" s="52"/>
    </row>
    <row r="591" spans="3:3" ht="17.25" customHeight="1">
      <c r="C591" s="52"/>
    </row>
    <row r="592" spans="3:3" ht="17.25" customHeight="1">
      <c r="C592" s="52"/>
    </row>
    <row r="593" spans="3:3" ht="17.25" customHeight="1">
      <c r="C593" s="52"/>
    </row>
    <row r="594" spans="3:3" ht="17.25" customHeight="1">
      <c r="C594" s="52"/>
    </row>
    <row r="595" spans="3:3" ht="17.25" customHeight="1">
      <c r="C595" s="52"/>
    </row>
    <row r="596" spans="3:3" ht="17.25" customHeight="1">
      <c r="C596" s="52"/>
    </row>
    <row r="597" spans="3:3" ht="17.25" customHeight="1">
      <c r="C597" s="52"/>
    </row>
    <row r="598" spans="3:3" ht="17.25" customHeight="1">
      <c r="C598" s="52"/>
    </row>
    <row r="599" spans="3:3" ht="17.25" customHeight="1">
      <c r="C599" s="52"/>
    </row>
    <row r="600" spans="3:3" ht="17.25" customHeight="1">
      <c r="C600" s="52"/>
    </row>
    <row r="601" spans="3:3" ht="17.25" customHeight="1">
      <c r="C601" s="52"/>
    </row>
    <row r="602" spans="3:3" ht="17.25" customHeight="1">
      <c r="C602" s="52"/>
    </row>
    <row r="603" spans="3:3" ht="17.25" customHeight="1">
      <c r="C603" s="52"/>
    </row>
    <row r="604" spans="3:3" ht="17.25" customHeight="1">
      <c r="C604" s="52"/>
    </row>
    <row r="605" spans="3:3" ht="17.25" customHeight="1">
      <c r="C605" s="52"/>
    </row>
    <row r="606" spans="3:3" ht="17.25" customHeight="1">
      <c r="C606" s="52"/>
    </row>
    <row r="607" spans="3:3" ht="17.25" customHeight="1">
      <c r="C607" s="52"/>
    </row>
    <row r="608" spans="3:3" ht="17.25" customHeight="1">
      <c r="C608" s="52"/>
    </row>
    <row r="609" spans="3:3" ht="17.25" customHeight="1">
      <c r="C609" s="52"/>
    </row>
    <row r="610" spans="3:3" ht="17.25" customHeight="1">
      <c r="C610" s="52"/>
    </row>
    <row r="611" spans="3:3" ht="17.25" customHeight="1">
      <c r="C611" s="52"/>
    </row>
    <row r="612" spans="3:3" ht="17.25" customHeight="1">
      <c r="C612" s="52"/>
    </row>
    <row r="613" spans="3:3" ht="17.25" customHeight="1">
      <c r="C613" s="52"/>
    </row>
    <row r="614" spans="3:3" ht="17.25" customHeight="1">
      <c r="C614" s="52"/>
    </row>
    <row r="615" spans="3:3" ht="17.25" customHeight="1">
      <c r="C615" s="52"/>
    </row>
    <row r="616" spans="3:3" ht="17.25" customHeight="1">
      <c r="C616" s="52"/>
    </row>
    <row r="617" spans="3:3" ht="17.25" customHeight="1">
      <c r="C617" s="52"/>
    </row>
    <row r="618" spans="3:3" ht="17.25" customHeight="1">
      <c r="C618" s="52"/>
    </row>
    <row r="619" spans="3:3" ht="17.25" customHeight="1">
      <c r="C619" s="52"/>
    </row>
    <row r="620" spans="3:3" ht="17.25" customHeight="1">
      <c r="C620" s="52"/>
    </row>
    <row r="621" spans="3:3" ht="17.25" customHeight="1">
      <c r="C621" s="52"/>
    </row>
    <row r="622" spans="3:3" ht="17.25" customHeight="1">
      <c r="C622" s="52"/>
    </row>
    <row r="623" spans="3:3" ht="17.25" customHeight="1">
      <c r="C623" s="52"/>
    </row>
    <row r="624" spans="3:3" ht="17.25" customHeight="1">
      <c r="C624" s="52"/>
    </row>
    <row r="625" spans="3:3" ht="17.25" customHeight="1">
      <c r="C625" s="52"/>
    </row>
    <row r="626" spans="3:3" ht="17.25" customHeight="1">
      <c r="C626" s="52"/>
    </row>
    <row r="627" spans="3:3" ht="17.25" customHeight="1">
      <c r="C627" s="52"/>
    </row>
    <row r="628" spans="3:3" ht="17.25" customHeight="1">
      <c r="C628" s="52"/>
    </row>
    <row r="629" spans="3:3" ht="17.25" customHeight="1">
      <c r="C629" s="52"/>
    </row>
    <row r="630" spans="3:3" ht="17.25" customHeight="1">
      <c r="C630" s="52"/>
    </row>
    <row r="631" spans="3:3" ht="17.25" customHeight="1">
      <c r="C631" s="52"/>
    </row>
    <row r="632" spans="3:3" ht="17.25" customHeight="1">
      <c r="C632" s="52"/>
    </row>
    <row r="633" spans="3:3" ht="17.25" customHeight="1">
      <c r="C633" s="52"/>
    </row>
    <row r="634" spans="3:3" ht="17.25" customHeight="1">
      <c r="C634" s="52"/>
    </row>
    <row r="635" spans="3:3" ht="17.25" customHeight="1">
      <c r="C635" s="52"/>
    </row>
    <row r="636" spans="3:3" ht="17.25" customHeight="1">
      <c r="C636" s="52"/>
    </row>
    <row r="637" spans="3:3" ht="17.25" customHeight="1">
      <c r="C637" s="52"/>
    </row>
    <row r="638" spans="3:3" ht="17.25" customHeight="1">
      <c r="C638" s="52"/>
    </row>
    <row r="639" spans="3:3" ht="17.25" customHeight="1">
      <c r="C639" s="52"/>
    </row>
    <row r="640" spans="3:3" ht="17.25" customHeight="1">
      <c r="C640" s="52"/>
    </row>
    <row r="641" spans="3:3" ht="17.25" customHeight="1">
      <c r="C641" s="52"/>
    </row>
    <row r="642" spans="3:3" ht="17.25" customHeight="1">
      <c r="C642" s="52"/>
    </row>
    <row r="643" spans="3:3" ht="17.25" customHeight="1">
      <c r="C643" s="52"/>
    </row>
    <row r="644" spans="3:3" ht="17.25" customHeight="1">
      <c r="C644" s="52"/>
    </row>
    <row r="645" spans="3:3" ht="17.25" customHeight="1">
      <c r="C645" s="52"/>
    </row>
    <row r="646" spans="3:3" ht="17.25" customHeight="1">
      <c r="C646" s="52"/>
    </row>
    <row r="647" spans="3:3" ht="17.25" customHeight="1">
      <c r="C647" s="52"/>
    </row>
    <row r="648" spans="3:3" ht="17.25" customHeight="1">
      <c r="C648" s="52"/>
    </row>
    <row r="649" spans="3:3" ht="17.25" customHeight="1">
      <c r="C649" s="52"/>
    </row>
    <row r="650" spans="3:3" ht="17.25" customHeight="1">
      <c r="C650" s="52"/>
    </row>
    <row r="651" spans="3:3" ht="17.25" customHeight="1">
      <c r="C651" s="52"/>
    </row>
    <row r="652" spans="3:3" ht="17.25" customHeight="1">
      <c r="C652" s="52"/>
    </row>
    <row r="653" spans="3:3" ht="17.25" customHeight="1">
      <c r="C653" s="52"/>
    </row>
    <row r="654" spans="3:3" ht="17.25" customHeight="1">
      <c r="C654" s="52"/>
    </row>
    <row r="655" spans="3:3" ht="17.25" customHeight="1">
      <c r="C655" s="52"/>
    </row>
    <row r="656" spans="3:3" ht="17.25" customHeight="1">
      <c r="C656" s="52"/>
    </row>
    <row r="657" spans="3:3" ht="17.25" customHeight="1">
      <c r="C657" s="52"/>
    </row>
    <row r="658" spans="3:3" ht="17.25" customHeight="1">
      <c r="C658" s="52"/>
    </row>
    <row r="659" spans="3:3" ht="17.25" customHeight="1">
      <c r="C659" s="52"/>
    </row>
    <row r="660" spans="3:3" ht="17.25" customHeight="1">
      <c r="C660" s="52"/>
    </row>
    <row r="661" spans="3:3" ht="17.25" customHeight="1">
      <c r="C661" s="52"/>
    </row>
    <row r="662" spans="3:3" ht="17.25" customHeight="1">
      <c r="C662" s="52"/>
    </row>
    <row r="663" spans="3:3" ht="17.25" customHeight="1">
      <c r="C663" s="52"/>
    </row>
    <row r="664" spans="3:3" ht="17.25" customHeight="1">
      <c r="C664" s="52"/>
    </row>
    <row r="665" spans="3:3" ht="17.25" customHeight="1">
      <c r="C665" s="52"/>
    </row>
    <row r="666" spans="3:3" ht="17.25" customHeight="1">
      <c r="C666" s="52"/>
    </row>
    <row r="667" spans="3:3" ht="17.25" customHeight="1">
      <c r="C667" s="52"/>
    </row>
    <row r="668" spans="3:3" ht="17.25" customHeight="1">
      <c r="C668" s="52"/>
    </row>
    <row r="669" spans="3:3" ht="17.25" customHeight="1">
      <c r="C669" s="52"/>
    </row>
    <row r="670" spans="3:3" ht="17.25" customHeight="1">
      <c r="C670" s="52"/>
    </row>
    <row r="671" spans="3:3" ht="17.25" customHeight="1">
      <c r="C671" s="52"/>
    </row>
    <row r="672" spans="3:3" ht="17.25" customHeight="1">
      <c r="C672" s="52"/>
    </row>
    <row r="673" spans="3:3" ht="17.25" customHeight="1">
      <c r="C673" s="52"/>
    </row>
    <row r="674" spans="3:3" ht="17.25" customHeight="1">
      <c r="C674" s="52"/>
    </row>
    <row r="675" spans="3:3" ht="17.25" customHeight="1">
      <c r="C675" s="52"/>
    </row>
    <row r="676" spans="3:3" ht="17.25" customHeight="1">
      <c r="C676" s="52"/>
    </row>
    <row r="677" spans="3:3" ht="17.25" customHeight="1">
      <c r="C677" s="52"/>
    </row>
    <row r="678" spans="3:3" ht="17.25" customHeight="1">
      <c r="C678" s="52"/>
    </row>
    <row r="679" spans="3:3" ht="17.25" customHeight="1">
      <c r="C679" s="52"/>
    </row>
    <row r="680" spans="3:3" ht="17.25" customHeight="1">
      <c r="C680" s="52"/>
    </row>
    <row r="681" spans="3:3" ht="17.25" customHeight="1">
      <c r="C681" s="52"/>
    </row>
    <row r="682" spans="3:3" ht="17.25" customHeight="1">
      <c r="C682" s="52"/>
    </row>
    <row r="683" spans="3:3" ht="17.25" customHeight="1">
      <c r="C683" s="52"/>
    </row>
    <row r="684" spans="3:3" ht="17.25" customHeight="1">
      <c r="C684" s="52"/>
    </row>
    <row r="685" spans="3:3" ht="17.25" customHeight="1">
      <c r="C685" s="52"/>
    </row>
    <row r="686" spans="3:3" ht="17.25" customHeight="1">
      <c r="C686" s="52"/>
    </row>
    <row r="687" spans="3:3" ht="17.25" customHeight="1">
      <c r="C687" s="52"/>
    </row>
    <row r="688" spans="3:3" ht="17.25" customHeight="1">
      <c r="C688" s="52"/>
    </row>
    <row r="689" spans="3:3" ht="17.25" customHeight="1">
      <c r="C689" s="52"/>
    </row>
    <row r="690" spans="3:3" ht="17.25" customHeight="1">
      <c r="C690" s="52"/>
    </row>
    <row r="691" spans="3:3" ht="17.25" customHeight="1">
      <c r="C691" s="52"/>
    </row>
    <row r="692" spans="3:3" ht="17.25" customHeight="1">
      <c r="C692" s="52"/>
    </row>
    <row r="693" spans="3:3" ht="17.25" customHeight="1">
      <c r="C693" s="52"/>
    </row>
    <row r="694" spans="3:3" ht="17.25" customHeight="1">
      <c r="C694" s="52"/>
    </row>
    <row r="695" spans="3:3" ht="17.25" customHeight="1">
      <c r="C695" s="52"/>
    </row>
    <row r="696" spans="3:3" ht="17.25" customHeight="1">
      <c r="C696" s="52"/>
    </row>
    <row r="697" spans="3:3" ht="17.25" customHeight="1">
      <c r="C697" s="52"/>
    </row>
    <row r="698" spans="3:3" ht="17.25" customHeight="1">
      <c r="C698" s="52"/>
    </row>
    <row r="699" spans="3:3" ht="17.25" customHeight="1">
      <c r="C699" s="52"/>
    </row>
    <row r="700" spans="3:3" ht="17.25" customHeight="1">
      <c r="C700" s="52"/>
    </row>
    <row r="701" spans="3:3" ht="17.25" customHeight="1">
      <c r="C701" s="52"/>
    </row>
    <row r="702" spans="3:3" ht="17.25" customHeight="1">
      <c r="C702" s="52"/>
    </row>
    <row r="703" spans="3:3" ht="17.25" customHeight="1">
      <c r="C703" s="52"/>
    </row>
    <row r="704" spans="3:3" ht="17.25" customHeight="1">
      <c r="C704" s="52"/>
    </row>
    <row r="705" spans="3:3" ht="17.25" customHeight="1">
      <c r="C705" s="52"/>
    </row>
    <row r="706" spans="3:3" ht="17.25" customHeight="1">
      <c r="C706" s="52"/>
    </row>
    <row r="707" spans="3:3" ht="17.25" customHeight="1">
      <c r="C707" s="52"/>
    </row>
    <row r="708" spans="3:3" ht="17.25" customHeight="1">
      <c r="C708" s="52"/>
    </row>
    <row r="709" spans="3:3" ht="17.25" customHeight="1">
      <c r="C709" s="52"/>
    </row>
    <row r="710" spans="3:3" ht="17.25" customHeight="1">
      <c r="C710" s="52"/>
    </row>
    <row r="711" spans="3:3" ht="17.25" customHeight="1">
      <c r="C711" s="52"/>
    </row>
    <row r="712" spans="3:3" ht="17.25" customHeight="1">
      <c r="C712" s="52"/>
    </row>
    <row r="713" spans="3:3" ht="17.25" customHeight="1">
      <c r="C713" s="52"/>
    </row>
    <row r="714" spans="3:3" ht="17.25" customHeight="1">
      <c r="C714" s="52"/>
    </row>
    <row r="715" spans="3:3" ht="17.25" customHeight="1">
      <c r="C715" s="52"/>
    </row>
    <row r="716" spans="3:3" ht="17.25" customHeight="1">
      <c r="C716" s="52"/>
    </row>
    <row r="717" spans="3:3" ht="17.25" customHeight="1">
      <c r="C717" s="52"/>
    </row>
    <row r="718" spans="3:3" ht="17.25" customHeight="1">
      <c r="C718" s="52"/>
    </row>
    <row r="719" spans="3:3" ht="17.25" customHeight="1">
      <c r="C719" s="52"/>
    </row>
    <row r="720" spans="3:3" ht="17.25" customHeight="1">
      <c r="C720" s="52"/>
    </row>
    <row r="721" spans="3:3" ht="17.25" customHeight="1">
      <c r="C721" s="52"/>
    </row>
    <row r="722" spans="3:3" ht="17.25" customHeight="1">
      <c r="C722" s="52"/>
    </row>
    <row r="723" spans="3:3" ht="17.25" customHeight="1">
      <c r="C723" s="52"/>
    </row>
    <row r="724" spans="3:3" ht="17.25" customHeight="1">
      <c r="C724" s="52"/>
    </row>
    <row r="725" spans="3:3" ht="17.25" customHeight="1">
      <c r="C725" s="52"/>
    </row>
    <row r="726" spans="3:3" ht="17.25" customHeight="1">
      <c r="C726" s="52"/>
    </row>
    <row r="727" spans="3:3" ht="17.25" customHeight="1">
      <c r="C727" s="52"/>
    </row>
    <row r="728" spans="3:3" ht="17.25" customHeight="1">
      <c r="C728" s="52"/>
    </row>
    <row r="729" spans="3:3" ht="17.25" customHeight="1">
      <c r="C729" s="52"/>
    </row>
    <row r="730" spans="3:3" ht="17.25" customHeight="1">
      <c r="C730" s="52"/>
    </row>
    <row r="731" spans="3:3" ht="17.25" customHeight="1">
      <c r="C731" s="52"/>
    </row>
    <row r="732" spans="3:3" ht="17.25" customHeight="1">
      <c r="C732" s="52"/>
    </row>
    <row r="733" spans="3:3" ht="17.25" customHeight="1">
      <c r="C733" s="52"/>
    </row>
    <row r="734" spans="3:3" ht="17.25" customHeight="1">
      <c r="C734" s="52"/>
    </row>
    <row r="735" spans="3:3" ht="17.25" customHeight="1">
      <c r="C735" s="52"/>
    </row>
    <row r="736" spans="3:3" ht="17.25" customHeight="1">
      <c r="C736" s="52"/>
    </row>
    <row r="737" spans="3:3" ht="17.25" customHeight="1">
      <c r="C737" s="52"/>
    </row>
    <row r="738" spans="3:3" ht="17.25" customHeight="1">
      <c r="C738" s="52"/>
    </row>
    <row r="739" spans="3:3" ht="17.25" customHeight="1">
      <c r="C739" s="52"/>
    </row>
    <row r="740" spans="3:3" ht="17.25" customHeight="1">
      <c r="C740" s="52"/>
    </row>
    <row r="741" spans="3:3" ht="17.25" customHeight="1">
      <c r="C741" s="52"/>
    </row>
    <row r="742" spans="3:3" ht="17.25" customHeight="1">
      <c r="C742" s="52"/>
    </row>
    <row r="743" spans="3:3" ht="17.25" customHeight="1">
      <c r="C743" s="52"/>
    </row>
    <row r="744" spans="3:3" ht="17.25" customHeight="1">
      <c r="C744" s="52"/>
    </row>
    <row r="745" spans="3:3" ht="17.25" customHeight="1">
      <c r="C745" s="52"/>
    </row>
    <row r="746" spans="3:3" ht="17.25" customHeight="1">
      <c r="C746" s="52"/>
    </row>
    <row r="747" spans="3:3" ht="17.25" customHeight="1">
      <c r="C747" s="52"/>
    </row>
    <row r="748" spans="3:3" ht="17.25" customHeight="1">
      <c r="C748" s="52"/>
    </row>
    <row r="749" spans="3:3" ht="17.25" customHeight="1">
      <c r="C749" s="52"/>
    </row>
    <row r="750" spans="3:3" ht="17.25" customHeight="1">
      <c r="C750" s="52"/>
    </row>
    <row r="751" spans="3:3" ht="17.25" customHeight="1">
      <c r="C751" s="52"/>
    </row>
    <row r="752" spans="3:3" ht="17.25" customHeight="1">
      <c r="C752" s="52"/>
    </row>
    <row r="753" spans="3:3" ht="17.25" customHeight="1">
      <c r="C753" s="52"/>
    </row>
    <row r="754" spans="3:3" ht="17.25" customHeight="1">
      <c r="C754" s="52"/>
    </row>
    <row r="755" spans="3:3" ht="17.25" customHeight="1">
      <c r="C755" s="52"/>
    </row>
    <row r="756" spans="3:3" ht="17.25" customHeight="1">
      <c r="C756" s="52"/>
    </row>
    <row r="757" spans="3:3" ht="17.25" customHeight="1">
      <c r="C757" s="52"/>
    </row>
    <row r="758" spans="3:3" ht="17.25" customHeight="1">
      <c r="C758" s="52"/>
    </row>
    <row r="759" spans="3:3" ht="17.25" customHeight="1">
      <c r="C759" s="52"/>
    </row>
    <row r="760" spans="3:3" ht="17.25" customHeight="1">
      <c r="C760" s="52"/>
    </row>
    <row r="761" spans="3:3" ht="17.25" customHeight="1">
      <c r="C761" s="52"/>
    </row>
    <row r="762" spans="3:3" ht="17.25" customHeight="1">
      <c r="C762" s="52"/>
    </row>
    <row r="763" spans="3:3" ht="17.25" customHeight="1">
      <c r="C763" s="52"/>
    </row>
    <row r="764" spans="3:3" ht="17.25" customHeight="1">
      <c r="C764" s="52"/>
    </row>
    <row r="765" spans="3:3" ht="17.25" customHeight="1">
      <c r="C765" s="52"/>
    </row>
    <row r="766" spans="3:3" ht="17.25" customHeight="1">
      <c r="C766" s="52"/>
    </row>
    <row r="767" spans="3:3" ht="17.25" customHeight="1">
      <c r="C767" s="52"/>
    </row>
    <row r="768" spans="3:3" ht="17.25" customHeight="1">
      <c r="C768" s="52"/>
    </row>
    <row r="769" spans="3:3" ht="17.25" customHeight="1">
      <c r="C769" s="52"/>
    </row>
    <row r="770" spans="3:3" ht="17.25" customHeight="1">
      <c r="C770" s="52"/>
    </row>
    <row r="771" spans="3:3" ht="17.25" customHeight="1">
      <c r="C771" s="52"/>
    </row>
    <row r="772" spans="3:3" ht="17.25" customHeight="1">
      <c r="C772" s="52"/>
    </row>
    <row r="773" spans="3:3" ht="17.25" customHeight="1">
      <c r="C773" s="52"/>
    </row>
    <row r="774" spans="3:3" ht="17.25" customHeight="1">
      <c r="C774" s="52"/>
    </row>
    <row r="775" spans="3:3" ht="17.25" customHeight="1">
      <c r="C775" s="52"/>
    </row>
    <row r="776" spans="3:3" ht="17.25" customHeight="1">
      <c r="C776" s="52"/>
    </row>
    <row r="777" spans="3:3" ht="17.25" customHeight="1">
      <c r="C777" s="52"/>
    </row>
    <row r="778" spans="3:3" ht="17.25" customHeight="1">
      <c r="C778" s="52"/>
    </row>
    <row r="779" spans="3:3" ht="17.25" customHeight="1">
      <c r="C779" s="52"/>
    </row>
    <row r="780" spans="3:3" ht="17.25" customHeight="1">
      <c r="C780" s="52"/>
    </row>
    <row r="781" spans="3:3" ht="17.25" customHeight="1">
      <c r="C781" s="52"/>
    </row>
    <row r="782" spans="3:3" ht="17.25" customHeight="1">
      <c r="C782" s="52"/>
    </row>
    <row r="783" spans="3:3" ht="17.25" customHeight="1">
      <c r="C783" s="52"/>
    </row>
    <row r="784" spans="3:3" ht="17.25" customHeight="1">
      <c r="C784" s="52"/>
    </row>
    <row r="785" spans="3:3" ht="17.25" customHeight="1">
      <c r="C785" s="52"/>
    </row>
    <row r="786" spans="3:3" ht="17.25" customHeight="1">
      <c r="C786" s="52"/>
    </row>
    <row r="787" spans="3:3" ht="17.25" customHeight="1">
      <c r="C787" s="52"/>
    </row>
    <row r="788" spans="3:3" ht="17.25" customHeight="1">
      <c r="C788" s="52"/>
    </row>
    <row r="789" spans="3:3" ht="17.25" customHeight="1">
      <c r="C789" s="52"/>
    </row>
    <row r="790" spans="3:3" ht="17.25" customHeight="1">
      <c r="C790" s="52"/>
    </row>
    <row r="791" spans="3:3" ht="17.25" customHeight="1">
      <c r="C791" s="52"/>
    </row>
    <row r="792" spans="3:3" ht="17.25" customHeight="1">
      <c r="C792" s="52"/>
    </row>
    <row r="793" spans="3:3" ht="17.25" customHeight="1">
      <c r="C793" s="52"/>
    </row>
    <row r="794" spans="3:3" ht="17.25" customHeight="1">
      <c r="C794" s="52"/>
    </row>
    <row r="795" spans="3:3" ht="17.25" customHeight="1">
      <c r="C795" s="52"/>
    </row>
    <row r="796" spans="3:3" ht="17.25" customHeight="1">
      <c r="C796" s="52"/>
    </row>
    <row r="797" spans="3:3" ht="17.25" customHeight="1">
      <c r="C797" s="52"/>
    </row>
    <row r="798" spans="3:3" ht="17.25" customHeight="1">
      <c r="C798" s="52"/>
    </row>
    <row r="799" spans="3:3" ht="17.25" customHeight="1">
      <c r="C799" s="52"/>
    </row>
    <row r="800" spans="3:3" ht="17.25" customHeight="1">
      <c r="C800" s="52"/>
    </row>
    <row r="801" spans="3:3" ht="17.25" customHeight="1">
      <c r="C801" s="52"/>
    </row>
    <row r="802" spans="3:3" ht="17.25" customHeight="1">
      <c r="C802" s="52"/>
    </row>
    <row r="803" spans="3:3" ht="17.25" customHeight="1">
      <c r="C803" s="52"/>
    </row>
    <row r="804" spans="3:3" ht="17.25" customHeight="1">
      <c r="C804" s="52"/>
    </row>
    <row r="805" spans="3:3" ht="17.25" customHeight="1">
      <c r="C805" s="52"/>
    </row>
    <row r="806" spans="3:3" ht="17.25" customHeight="1">
      <c r="C806" s="52"/>
    </row>
    <row r="807" spans="3:3" ht="17.25" customHeight="1">
      <c r="C807" s="52"/>
    </row>
    <row r="808" spans="3:3" ht="17.25" customHeight="1">
      <c r="C808" s="52"/>
    </row>
    <row r="809" spans="3:3" ht="17.25" customHeight="1">
      <c r="C809" s="52"/>
    </row>
    <row r="810" spans="3:3" ht="17.25" customHeight="1">
      <c r="C810" s="52"/>
    </row>
    <row r="811" spans="3:3" ht="17.25" customHeight="1">
      <c r="C811" s="52"/>
    </row>
    <row r="812" spans="3:3" ht="17.25" customHeight="1">
      <c r="C812" s="52"/>
    </row>
    <row r="813" spans="3:3">
      <c r="C813" s="52"/>
    </row>
    <row r="814" spans="3:3">
      <c r="C814" s="52"/>
    </row>
    <row r="815" spans="3:3">
      <c r="C815" s="52"/>
    </row>
    <row r="816" spans="3:3">
      <c r="C816" s="52"/>
    </row>
    <row r="817" spans="3:3">
      <c r="C817" s="52"/>
    </row>
    <row r="818" spans="3:3">
      <c r="C818" s="52"/>
    </row>
    <row r="819" spans="3:3">
      <c r="C819" s="52"/>
    </row>
    <row r="820" spans="3:3">
      <c r="C820" s="52"/>
    </row>
    <row r="821" spans="3:3">
      <c r="C821" s="52"/>
    </row>
    <row r="822" spans="3:3">
      <c r="C822" s="52"/>
    </row>
    <row r="823" spans="3:3">
      <c r="C823" s="52"/>
    </row>
    <row r="824" spans="3:3">
      <c r="C824" s="52"/>
    </row>
    <row r="825" spans="3:3">
      <c r="C825" s="52"/>
    </row>
    <row r="826" spans="3:3">
      <c r="C826" s="52"/>
    </row>
    <row r="827" spans="3:3">
      <c r="C827" s="52"/>
    </row>
    <row r="828" spans="3:3">
      <c r="C828" s="52"/>
    </row>
    <row r="829" spans="3:3">
      <c r="C829" s="52"/>
    </row>
    <row r="830" spans="3:3">
      <c r="C830" s="52"/>
    </row>
    <row r="831" spans="3:3">
      <c r="C831" s="52"/>
    </row>
    <row r="832" spans="3:3">
      <c r="C832" s="52"/>
    </row>
    <row r="833" spans="3:3">
      <c r="C833" s="52"/>
    </row>
    <row r="834" spans="3:3">
      <c r="C834" s="52"/>
    </row>
    <row r="835" spans="3:3">
      <c r="C835" s="52"/>
    </row>
    <row r="836" spans="3:3">
      <c r="C836" s="52"/>
    </row>
    <row r="837" spans="3:3">
      <c r="C837" s="52"/>
    </row>
    <row r="838" spans="3:3">
      <c r="C838" s="52"/>
    </row>
    <row r="839" spans="3:3">
      <c r="C839" s="52"/>
    </row>
    <row r="840" spans="3:3">
      <c r="C840" s="52"/>
    </row>
    <row r="841" spans="3:3">
      <c r="C841" s="52"/>
    </row>
    <row r="842" spans="3:3">
      <c r="C842" s="52"/>
    </row>
    <row r="843" spans="3:3">
      <c r="C843" s="52"/>
    </row>
    <row r="844" spans="3:3">
      <c r="C844" s="52"/>
    </row>
    <row r="845" spans="3:3">
      <c r="C845" s="52"/>
    </row>
    <row r="846" spans="3:3">
      <c r="C846" s="52"/>
    </row>
    <row r="847" spans="3:3">
      <c r="C847" s="52"/>
    </row>
    <row r="848" spans="3:3">
      <c r="C848" s="52"/>
    </row>
    <row r="849" spans="3:3">
      <c r="C849" s="52"/>
    </row>
    <row r="850" spans="3:3">
      <c r="C850" s="52"/>
    </row>
    <row r="851" spans="3:3">
      <c r="C851" s="52"/>
    </row>
    <row r="852" spans="3:3">
      <c r="C852" s="52"/>
    </row>
    <row r="853" spans="3:3">
      <c r="C853" s="52"/>
    </row>
    <row r="854" spans="3:3">
      <c r="C854" s="52"/>
    </row>
    <row r="855" spans="3:3">
      <c r="C855" s="52"/>
    </row>
    <row r="856" spans="3:3">
      <c r="C856" s="52"/>
    </row>
    <row r="857" spans="3:3">
      <c r="C857" s="52"/>
    </row>
    <row r="858" spans="3:3">
      <c r="C858" s="52"/>
    </row>
    <row r="859" spans="3:3">
      <c r="C859" s="52"/>
    </row>
    <row r="860" spans="3:3">
      <c r="C860" s="52"/>
    </row>
    <row r="861" spans="3:3">
      <c r="C861" s="52"/>
    </row>
    <row r="862" spans="3:3">
      <c r="C862" s="52"/>
    </row>
    <row r="863" spans="3:3">
      <c r="C863" s="52"/>
    </row>
    <row r="864" spans="3:3">
      <c r="C864" s="52"/>
    </row>
    <row r="865" spans="3:3">
      <c r="C865" s="52"/>
    </row>
    <row r="866" spans="3:3">
      <c r="C866" s="52"/>
    </row>
    <row r="867" spans="3:3">
      <c r="C867" s="52"/>
    </row>
    <row r="868" spans="3:3">
      <c r="C868" s="52"/>
    </row>
    <row r="869" spans="3:3">
      <c r="C869" s="52"/>
    </row>
    <row r="870" spans="3:3">
      <c r="C870" s="52"/>
    </row>
    <row r="871" spans="3:3">
      <c r="C871" s="52"/>
    </row>
    <row r="872" spans="3:3">
      <c r="C872" s="52"/>
    </row>
    <row r="873" spans="3:3">
      <c r="C873" s="52"/>
    </row>
    <row r="874" spans="3:3">
      <c r="C874" s="52"/>
    </row>
    <row r="875" spans="3:3">
      <c r="C875" s="52"/>
    </row>
    <row r="876" spans="3:3">
      <c r="C876" s="52"/>
    </row>
    <row r="877" spans="3:3">
      <c r="C877" s="52"/>
    </row>
    <row r="878" spans="3:3">
      <c r="C878" s="52"/>
    </row>
    <row r="879" spans="3:3">
      <c r="C879" s="52"/>
    </row>
    <row r="880" spans="3:3">
      <c r="C880" s="52"/>
    </row>
    <row r="881" spans="3:3">
      <c r="C881" s="52"/>
    </row>
    <row r="882" spans="3:3">
      <c r="C882" s="52"/>
    </row>
    <row r="883" spans="3:3">
      <c r="C883" s="52"/>
    </row>
    <row r="884" spans="3:3">
      <c r="C884" s="52"/>
    </row>
    <row r="885" spans="3:3">
      <c r="C885" s="52"/>
    </row>
    <row r="886" spans="3:3">
      <c r="C886" s="52"/>
    </row>
    <row r="887" spans="3:3">
      <c r="C887" s="52"/>
    </row>
    <row r="888" spans="3:3">
      <c r="C888" s="52"/>
    </row>
    <row r="889" spans="3:3">
      <c r="C889" s="52"/>
    </row>
    <row r="890" spans="3:3">
      <c r="C890" s="52"/>
    </row>
    <row r="891" spans="3:3">
      <c r="C891" s="52"/>
    </row>
    <row r="892" spans="3:3">
      <c r="C892" s="52"/>
    </row>
    <row r="893" spans="3:3">
      <c r="C893" s="52"/>
    </row>
    <row r="894" spans="3:3">
      <c r="C894" s="52"/>
    </row>
    <row r="895" spans="3:3">
      <c r="C895" s="52"/>
    </row>
    <row r="896" spans="3:3">
      <c r="C896" s="52"/>
    </row>
    <row r="897" spans="3:3">
      <c r="C897" s="52"/>
    </row>
    <row r="898" spans="3:3">
      <c r="C898" s="52"/>
    </row>
    <row r="899" spans="3:3">
      <c r="C899" s="52"/>
    </row>
    <row r="900" spans="3:3">
      <c r="C900" s="52"/>
    </row>
    <row r="901" spans="3:3">
      <c r="C901" s="52"/>
    </row>
    <row r="902" spans="3:3">
      <c r="C902" s="52"/>
    </row>
    <row r="903" spans="3:3">
      <c r="C903" s="52"/>
    </row>
    <row r="904" spans="3:3">
      <c r="C904" s="52"/>
    </row>
    <row r="905" spans="3:3">
      <c r="C905" s="52"/>
    </row>
    <row r="906" spans="3:3">
      <c r="C906" s="52"/>
    </row>
    <row r="907" spans="3:3">
      <c r="C907" s="52"/>
    </row>
    <row r="908" spans="3:3">
      <c r="C908" s="52"/>
    </row>
    <row r="909" spans="3:3">
      <c r="C909" s="52"/>
    </row>
    <row r="910" spans="3:3">
      <c r="C910" s="52"/>
    </row>
    <row r="911" spans="3:3">
      <c r="C911" s="52"/>
    </row>
    <row r="912" spans="3:3">
      <c r="C912" s="52"/>
    </row>
    <row r="913" spans="3:3">
      <c r="C913" s="52"/>
    </row>
    <row r="914" spans="3:3">
      <c r="C914" s="52"/>
    </row>
    <row r="915" spans="3:3">
      <c r="C915" s="52"/>
    </row>
    <row r="916" spans="3:3">
      <c r="C916" s="52"/>
    </row>
    <row r="917" spans="3:3">
      <c r="C917" s="52"/>
    </row>
    <row r="918" spans="3:3">
      <c r="C918" s="52"/>
    </row>
    <row r="919" spans="3:3">
      <c r="C919" s="52"/>
    </row>
    <row r="920" spans="3:3">
      <c r="C920" s="52"/>
    </row>
    <row r="921" spans="3:3">
      <c r="C921" s="52"/>
    </row>
    <row r="922" spans="3:3">
      <c r="C922" s="52"/>
    </row>
    <row r="923" spans="3:3">
      <c r="C923" s="52"/>
    </row>
    <row r="924" spans="3:3">
      <c r="C924" s="52"/>
    </row>
    <row r="925" spans="3:3">
      <c r="C925" s="52"/>
    </row>
    <row r="926" spans="3:3">
      <c r="C926" s="52"/>
    </row>
    <row r="927" spans="3:3">
      <c r="C927" s="52"/>
    </row>
    <row r="928" spans="3:3">
      <c r="C928" s="52"/>
    </row>
    <row r="929" spans="3:3">
      <c r="C929" s="52"/>
    </row>
    <row r="930" spans="3:3">
      <c r="C930" s="52"/>
    </row>
    <row r="931" spans="3:3">
      <c r="C931" s="52"/>
    </row>
    <row r="932" spans="3:3">
      <c r="C932" s="52"/>
    </row>
    <row r="933" spans="3:3">
      <c r="C933" s="52"/>
    </row>
    <row r="934" spans="3:3">
      <c r="C934" s="52"/>
    </row>
    <row r="935" spans="3:3">
      <c r="C935" s="52"/>
    </row>
    <row r="936" spans="3:3">
      <c r="C936" s="52"/>
    </row>
    <row r="937" spans="3:3">
      <c r="C937" s="52"/>
    </row>
    <row r="938" spans="3:3">
      <c r="C938" s="52"/>
    </row>
    <row r="939" spans="3:3">
      <c r="C939" s="52"/>
    </row>
    <row r="940" spans="3:3">
      <c r="C940" s="52"/>
    </row>
    <row r="941" spans="3:3">
      <c r="C941" s="52"/>
    </row>
    <row r="942" spans="3:3">
      <c r="C942" s="52"/>
    </row>
    <row r="943" spans="3:3">
      <c r="C943" s="52"/>
    </row>
    <row r="944" spans="3:3">
      <c r="C944" s="52"/>
    </row>
    <row r="945" spans="3:3">
      <c r="C945" s="52"/>
    </row>
    <row r="946" spans="3:3">
      <c r="C946" s="52"/>
    </row>
    <row r="947" spans="3:3">
      <c r="C947" s="52"/>
    </row>
    <row r="948" spans="3:3">
      <c r="C948" s="52"/>
    </row>
    <row r="949" spans="3:3">
      <c r="C949" s="52"/>
    </row>
    <row r="950" spans="3:3">
      <c r="C950" s="52"/>
    </row>
    <row r="951" spans="3:3">
      <c r="C951" s="52"/>
    </row>
    <row r="952" spans="3:3">
      <c r="C952" s="52"/>
    </row>
    <row r="953" spans="3:3">
      <c r="C953" s="52"/>
    </row>
    <row r="954" spans="3:3">
      <c r="C954" s="52"/>
    </row>
    <row r="955" spans="3:3">
      <c r="C955" s="52"/>
    </row>
    <row r="956" spans="3:3">
      <c r="C956" s="52"/>
    </row>
    <row r="957" spans="3:3">
      <c r="C957" s="52"/>
    </row>
    <row r="958" spans="3:3">
      <c r="C958" s="52"/>
    </row>
    <row r="959" spans="3:3">
      <c r="C959" s="52"/>
    </row>
    <row r="960" spans="3:3">
      <c r="C960" s="52"/>
    </row>
    <row r="961" spans="3:3">
      <c r="C961" s="52"/>
    </row>
    <row r="962" spans="3:3">
      <c r="C962" s="52"/>
    </row>
    <row r="963" spans="3:3">
      <c r="C963" s="52"/>
    </row>
    <row r="964" spans="3:3">
      <c r="C964" s="52"/>
    </row>
    <row r="965" spans="3:3">
      <c r="C965" s="52"/>
    </row>
    <row r="966" spans="3:3">
      <c r="C966" s="52"/>
    </row>
    <row r="967" spans="3:3">
      <c r="C967" s="52"/>
    </row>
    <row r="968" spans="3:3">
      <c r="C968" s="52"/>
    </row>
    <row r="969" spans="3:3">
      <c r="C969" s="52"/>
    </row>
    <row r="970" spans="3:3">
      <c r="C970" s="52"/>
    </row>
    <row r="971" spans="3:3">
      <c r="C971" s="52"/>
    </row>
    <row r="972" spans="3:3">
      <c r="C972" s="52"/>
    </row>
    <row r="973" spans="3:3">
      <c r="C973" s="52"/>
    </row>
    <row r="974" spans="3:3">
      <c r="C974" s="52"/>
    </row>
    <row r="975" spans="3:3">
      <c r="C975" s="52"/>
    </row>
    <row r="976" spans="3:3">
      <c r="C976" s="52"/>
    </row>
    <row r="977" spans="3:3">
      <c r="C977" s="52"/>
    </row>
    <row r="978" spans="3:3">
      <c r="C978" s="52"/>
    </row>
    <row r="979" spans="3:3">
      <c r="C979" s="52"/>
    </row>
    <row r="980" spans="3:3">
      <c r="C980" s="52"/>
    </row>
    <row r="981" spans="3:3">
      <c r="C981" s="52"/>
    </row>
    <row r="982" spans="3:3">
      <c r="C982" s="52"/>
    </row>
    <row r="983" spans="3:3">
      <c r="C983" s="52"/>
    </row>
    <row r="984" spans="3:3">
      <c r="C984" s="52"/>
    </row>
    <row r="985" spans="3:3">
      <c r="C985" s="52"/>
    </row>
    <row r="986" spans="3:3">
      <c r="C986" s="52"/>
    </row>
    <row r="987" spans="3:3">
      <c r="C987" s="52"/>
    </row>
    <row r="988" spans="3:3">
      <c r="C988" s="52"/>
    </row>
    <row r="989" spans="3:3">
      <c r="C989" s="52"/>
    </row>
    <row r="990" spans="3:3">
      <c r="C990" s="52"/>
    </row>
    <row r="991" spans="3:3">
      <c r="C991" s="52"/>
    </row>
    <row r="992" spans="3:3">
      <c r="C992" s="52"/>
    </row>
    <row r="993" spans="3:3">
      <c r="C993" s="52"/>
    </row>
    <row r="994" spans="3:3">
      <c r="C994" s="52"/>
    </row>
    <row r="995" spans="3:3">
      <c r="C995" s="52"/>
    </row>
    <row r="996" spans="3:3">
      <c r="C996" s="52"/>
    </row>
    <row r="997" spans="3:3">
      <c r="C997" s="52"/>
    </row>
    <row r="998" spans="3:3">
      <c r="C998" s="52"/>
    </row>
    <row r="999" spans="3:3">
      <c r="C999" s="52"/>
    </row>
    <row r="1000" spans="3:3">
      <c r="C1000" s="52"/>
    </row>
    <row r="1001" spans="3:3">
      <c r="C1001" s="52"/>
    </row>
    <row r="1002" spans="3:3">
      <c r="C1002" s="52"/>
    </row>
    <row r="1003" spans="3:3">
      <c r="C1003" s="52"/>
    </row>
    <row r="1004" spans="3:3">
      <c r="C1004" s="52"/>
    </row>
    <row r="1005" spans="3:3">
      <c r="C1005" s="52"/>
    </row>
    <row r="1006" spans="3:3">
      <c r="C1006" s="52"/>
    </row>
    <row r="1007" spans="3:3">
      <c r="C1007" s="52"/>
    </row>
    <row r="1008" spans="3:3">
      <c r="C1008" s="52"/>
    </row>
    <row r="1009" spans="3:3">
      <c r="C1009" s="52"/>
    </row>
    <row r="1010" spans="3:3">
      <c r="C1010" s="52"/>
    </row>
    <row r="1011" spans="3:3">
      <c r="C1011" s="52"/>
    </row>
    <row r="1012" spans="3:3">
      <c r="C1012" s="52"/>
    </row>
    <row r="1013" spans="3:3">
      <c r="C1013" s="52"/>
    </row>
    <row r="1014" spans="3:3">
      <c r="C1014" s="52"/>
    </row>
    <row r="1015" spans="3:3">
      <c r="C1015" s="52"/>
    </row>
    <row r="1016" spans="3:3">
      <c r="C1016" s="52"/>
    </row>
    <row r="1017" spans="3:3">
      <c r="C1017" s="52"/>
    </row>
    <row r="1018" spans="3:3">
      <c r="C1018" s="52"/>
    </row>
    <row r="1019" spans="3:3">
      <c r="C1019" s="52"/>
    </row>
    <row r="1020" spans="3:3">
      <c r="C1020" s="52"/>
    </row>
    <row r="1021" spans="3:3">
      <c r="C1021" s="52"/>
    </row>
    <row r="1022" spans="3:3">
      <c r="C1022" s="52"/>
    </row>
    <row r="1023" spans="3:3">
      <c r="C1023" s="52"/>
    </row>
    <row r="1024" spans="3:3">
      <c r="C1024" s="52"/>
    </row>
    <row r="1025" spans="3:3">
      <c r="C1025" s="52"/>
    </row>
    <row r="1026" spans="3:3">
      <c r="C1026" s="52"/>
    </row>
    <row r="1027" spans="3:3">
      <c r="C1027" s="52"/>
    </row>
    <row r="1028" spans="3:3">
      <c r="C1028" s="52"/>
    </row>
    <row r="1029" spans="3:3">
      <c r="C1029" s="52"/>
    </row>
    <row r="1030" spans="3:3">
      <c r="C1030" s="52"/>
    </row>
    <row r="1031" spans="3:3">
      <c r="C1031" s="52"/>
    </row>
    <row r="1032" spans="3:3">
      <c r="C1032" s="52"/>
    </row>
    <row r="1033" spans="3:3">
      <c r="C1033" s="52"/>
    </row>
    <row r="1034" spans="3:3">
      <c r="C1034" s="52"/>
    </row>
    <row r="1035" spans="3:3">
      <c r="C1035" s="52"/>
    </row>
    <row r="1036" spans="3:3">
      <c r="C1036" s="52"/>
    </row>
    <row r="1037" spans="3:3">
      <c r="C1037" s="52"/>
    </row>
    <row r="1038" spans="3:3">
      <c r="C1038" s="52"/>
    </row>
    <row r="1039" spans="3:3">
      <c r="C1039" s="52"/>
    </row>
    <row r="1040" spans="3:3">
      <c r="C1040" s="52"/>
    </row>
    <row r="1041" spans="3:3">
      <c r="C1041" s="52"/>
    </row>
    <row r="1042" spans="3:3">
      <c r="C1042" s="52"/>
    </row>
    <row r="1043" spans="3:3">
      <c r="C1043" s="52"/>
    </row>
    <row r="1044" spans="3:3">
      <c r="C1044" s="52"/>
    </row>
    <row r="1045" spans="3:3">
      <c r="C1045" s="52"/>
    </row>
    <row r="1046" spans="3:3">
      <c r="C1046" s="52"/>
    </row>
    <row r="1047" spans="3:3">
      <c r="C1047" s="52"/>
    </row>
    <row r="1048" spans="3:3">
      <c r="C1048" s="52"/>
    </row>
    <row r="1049" spans="3:3">
      <c r="C1049" s="52"/>
    </row>
    <row r="1050" spans="3:3">
      <c r="C1050" s="52"/>
    </row>
    <row r="1051" spans="3:3">
      <c r="C1051" s="52"/>
    </row>
    <row r="1052" spans="3:3">
      <c r="C1052" s="52"/>
    </row>
    <row r="1053" spans="3:3">
      <c r="C1053" s="52"/>
    </row>
    <row r="1054" spans="3:3">
      <c r="C1054" s="52"/>
    </row>
    <row r="1055" spans="3:3">
      <c r="C1055" s="52"/>
    </row>
    <row r="1056" spans="3:3">
      <c r="C1056" s="52"/>
    </row>
    <row r="1057" spans="3:3">
      <c r="C1057" s="52"/>
    </row>
    <row r="1058" spans="3:3">
      <c r="C1058" s="52"/>
    </row>
    <row r="1059" spans="3:3">
      <c r="C1059" s="52"/>
    </row>
    <row r="1060" spans="3:3">
      <c r="C1060" s="52"/>
    </row>
    <row r="1061" spans="3:3">
      <c r="C1061" s="52"/>
    </row>
    <row r="1062" spans="3:3">
      <c r="C1062" s="52"/>
    </row>
    <row r="1063" spans="3:3">
      <c r="C1063" s="52"/>
    </row>
    <row r="1064" spans="3:3">
      <c r="C1064" s="52"/>
    </row>
    <row r="1065" spans="3:3">
      <c r="C1065" s="52"/>
    </row>
    <row r="1066" spans="3:3">
      <c r="C1066" s="52"/>
    </row>
    <row r="1067" spans="3:3">
      <c r="C1067" s="52"/>
    </row>
    <row r="1068" spans="3:3">
      <c r="C1068" s="52"/>
    </row>
    <row r="1069" spans="3:3">
      <c r="C1069" s="52"/>
    </row>
    <row r="1070" spans="3:3">
      <c r="C1070" s="52"/>
    </row>
    <row r="1071" spans="3:3">
      <c r="C1071" s="52"/>
    </row>
    <row r="1072" spans="3:3">
      <c r="C1072" s="52"/>
    </row>
    <row r="1073" spans="3:3">
      <c r="C1073" s="52"/>
    </row>
    <row r="1074" spans="3:3">
      <c r="C1074" s="52"/>
    </row>
    <row r="1075" spans="3:3">
      <c r="C1075" s="52"/>
    </row>
    <row r="1076" spans="3:3">
      <c r="C1076" s="52"/>
    </row>
    <row r="1077" spans="3:3">
      <c r="C1077" s="52"/>
    </row>
    <row r="1078" spans="3:3">
      <c r="C1078" s="52"/>
    </row>
    <row r="1079" spans="3:3">
      <c r="C1079" s="52"/>
    </row>
    <row r="1080" spans="3:3">
      <c r="C1080" s="52"/>
    </row>
    <row r="1081" spans="3:3">
      <c r="C1081" s="52"/>
    </row>
    <row r="1082" spans="3:3">
      <c r="C1082" s="52"/>
    </row>
    <row r="1083" spans="3:3">
      <c r="C1083" s="52"/>
    </row>
    <row r="1084" spans="3:3">
      <c r="C1084" s="52"/>
    </row>
    <row r="1085" spans="3:3">
      <c r="C1085" s="52"/>
    </row>
    <row r="1086" spans="3:3">
      <c r="C1086" s="52"/>
    </row>
    <row r="1087" spans="3:3">
      <c r="C1087" s="52"/>
    </row>
    <row r="1088" spans="3:3">
      <c r="C1088" s="52"/>
    </row>
    <row r="1089" spans="3:3">
      <c r="C1089" s="52"/>
    </row>
    <row r="1090" spans="3:3">
      <c r="C1090" s="52"/>
    </row>
    <row r="1091" spans="3:3">
      <c r="C1091" s="52"/>
    </row>
    <row r="1092" spans="3:3">
      <c r="C1092" s="52"/>
    </row>
    <row r="1093" spans="3:3">
      <c r="C1093" s="52"/>
    </row>
    <row r="1094" spans="3:3">
      <c r="C1094" s="52"/>
    </row>
    <row r="1095" spans="3:3">
      <c r="C1095" s="52"/>
    </row>
    <row r="1096" spans="3:3">
      <c r="C1096" s="52"/>
    </row>
    <row r="1097" spans="3:3">
      <c r="C1097" s="52"/>
    </row>
    <row r="1098" spans="3:3">
      <c r="C1098" s="52"/>
    </row>
    <row r="1099" spans="3:3">
      <c r="C1099" s="52"/>
    </row>
    <row r="1100" spans="3:3">
      <c r="C1100" s="52"/>
    </row>
    <row r="1101" spans="3:3">
      <c r="C1101" s="52"/>
    </row>
    <row r="1102" spans="3:3">
      <c r="C1102" s="52"/>
    </row>
    <row r="1103" spans="3:3">
      <c r="C1103" s="52"/>
    </row>
    <row r="1104" spans="3:3">
      <c r="C1104" s="52"/>
    </row>
    <row r="1105" spans="3:3">
      <c r="C1105" s="52"/>
    </row>
    <row r="1106" spans="3:3">
      <c r="C1106" s="52"/>
    </row>
    <row r="1107" spans="3:3">
      <c r="C1107" s="52"/>
    </row>
    <row r="1108" spans="3:3">
      <c r="C1108" s="52"/>
    </row>
    <row r="1109" spans="3:3">
      <c r="C1109" s="52"/>
    </row>
    <row r="1110" spans="3:3">
      <c r="C1110" s="52"/>
    </row>
    <row r="1111" spans="3:3">
      <c r="C1111" s="52"/>
    </row>
    <row r="1112" spans="3:3">
      <c r="C1112" s="52"/>
    </row>
    <row r="1113" spans="3:3">
      <c r="C1113" s="52"/>
    </row>
    <row r="1114" spans="3:3">
      <c r="C1114" s="52"/>
    </row>
    <row r="1115" spans="3:3">
      <c r="C1115" s="52"/>
    </row>
    <row r="1116" spans="3:3">
      <c r="C1116" s="52"/>
    </row>
    <row r="1117" spans="3:3">
      <c r="C1117" s="52"/>
    </row>
    <row r="1118" spans="3:3">
      <c r="C1118" s="52"/>
    </row>
    <row r="1119" spans="3:3">
      <c r="C1119" s="52"/>
    </row>
    <row r="1120" spans="3:3">
      <c r="C1120" s="52"/>
    </row>
    <row r="1121" spans="3:3">
      <c r="C1121" s="52"/>
    </row>
    <row r="1122" spans="3:3">
      <c r="C1122" s="52"/>
    </row>
    <row r="1123" spans="3:3">
      <c r="C1123" s="52"/>
    </row>
    <row r="1124" spans="3:3">
      <c r="C1124" s="52"/>
    </row>
    <row r="1125" spans="3:3">
      <c r="C1125" s="52"/>
    </row>
    <row r="1126" spans="3:3">
      <c r="C1126" s="52"/>
    </row>
    <row r="1127" spans="3:3">
      <c r="C1127" s="52"/>
    </row>
    <row r="1128" spans="3:3">
      <c r="C1128" s="52"/>
    </row>
    <row r="1129" spans="3:3">
      <c r="C1129" s="52"/>
    </row>
    <row r="1130" spans="3:3">
      <c r="C1130" s="52"/>
    </row>
    <row r="1131" spans="3:3">
      <c r="C1131" s="52"/>
    </row>
    <row r="1132" spans="3:3">
      <c r="C1132" s="52"/>
    </row>
    <row r="1133" spans="3:3">
      <c r="C1133" s="52"/>
    </row>
    <row r="1134" spans="3:3">
      <c r="C1134" s="52"/>
    </row>
    <row r="1135" spans="3:3">
      <c r="C1135" s="52"/>
    </row>
    <row r="1136" spans="3:3">
      <c r="C1136" s="52"/>
    </row>
    <row r="1137" spans="3:3">
      <c r="C1137" s="52"/>
    </row>
    <row r="1138" spans="3:3">
      <c r="C1138" s="52"/>
    </row>
    <row r="1139" spans="3:3">
      <c r="C1139" s="52"/>
    </row>
    <row r="1140" spans="3:3">
      <c r="C1140" s="52"/>
    </row>
    <row r="1141" spans="3:3">
      <c r="C1141" s="52"/>
    </row>
    <row r="1142" spans="3:3">
      <c r="C1142" s="52"/>
    </row>
    <row r="1143" spans="3:3">
      <c r="C1143" s="52"/>
    </row>
    <row r="1144" spans="3:3">
      <c r="C1144" s="52"/>
    </row>
    <row r="1145" spans="3:3">
      <c r="C1145" s="52"/>
    </row>
    <row r="1146" spans="3:3">
      <c r="C1146" s="52"/>
    </row>
    <row r="1147" spans="3:3">
      <c r="C1147" s="52"/>
    </row>
    <row r="1148" spans="3:3">
      <c r="C1148" s="52"/>
    </row>
    <row r="1149" spans="3:3">
      <c r="C1149" s="52"/>
    </row>
    <row r="1150" spans="3:3">
      <c r="C1150" s="52"/>
    </row>
    <row r="1151" spans="3:3">
      <c r="C1151" s="52"/>
    </row>
    <row r="1152" spans="3:3">
      <c r="C1152" s="52"/>
    </row>
    <row r="1153" spans="3:3">
      <c r="C1153" s="52"/>
    </row>
    <row r="1154" spans="3:3">
      <c r="C1154" s="52"/>
    </row>
    <row r="1155" spans="3:3">
      <c r="C1155" s="52"/>
    </row>
    <row r="1156" spans="3:3">
      <c r="C1156" s="52"/>
    </row>
    <row r="1157" spans="3:3">
      <c r="C1157" s="52"/>
    </row>
    <row r="1158" spans="3:3">
      <c r="C1158" s="52"/>
    </row>
    <row r="1159" spans="3:3">
      <c r="C1159" s="52"/>
    </row>
    <row r="1160" spans="3:3">
      <c r="C1160" s="52"/>
    </row>
    <row r="1161" spans="3:3">
      <c r="C1161" s="52"/>
    </row>
    <row r="1162" spans="3:3">
      <c r="C1162" s="52"/>
    </row>
    <row r="1163" spans="3:3">
      <c r="C1163" s="52"/>
    </row>
    <row r="1164" spans="3:3">
      <c r="C1164" s="52"/>
    </row>
    <row r="1165" spans="3:3">
      <c r="C1165" s="52"/>
    </row>
    <row r="1166" spans="3:3">
      <c r="C1166" s="52"/>
    </row>
    <row r="1167" spans="3:3">
      <c r="C1167" s="52"/>
    </row>
    <row r="1168" spans="3:3">
      <c r="C1168" s="52"/>
    </row>
    <row r="1169" spans="3:3">
      <c r="C1169" s="52"/>
    </row>
    <row r="1170" spans="3:3">
      <c r="C1170" s="52"/>
    </row>
    <row r="1171" spans="3:3">
      <c r="C1171" s="52"/>
    </row>
    <row r="1172" spans="3:3">
      <c r="C1172" s="52"/>
    </row>
    <row r="1173" spans="3:3">
      <c r="C1173" s="52"/>
    </row>
    <row r="1174" spans="3:3">
      <c r="C1174" s="52"/>
    </row>
    <row r="1175" spans="3:3">
      <c r="C1175" s="52"/>
    </row>
    <row r="1176" spans="3:3">
      <c r="C1176" s="52"/>
    </row>
    <row r="1177" spans="3:3">
      <c r="C1177" s="52"/>
    </row>
    <row r="1178" spans="3:3">
      <c r="C1178" s="52"/>
    </row>
    <row r="1179" spans="3:3">
      <c r="C1179" s="52"/>
    </row>
    <row r="1180" spans="3:3">
      <c r="C1180" s="52"/>
    </row>
    <row r="1181" spans="3:3">
      <c r="C1181" s="52"/>
    </row>
    <row r="1182" spans="3:3">
      <c r="C1182" s="52"/>
    </row>
    <row r="1183" spans="3:3">
      <c r="C1183" s="52"/>
    </row>
    <row r="1184" spans="3:3">
      <c r="C1184" s="52"/>
    </row>
    <row r="1185" spans="3:3">
      <c r="C1185" s="52"/>
    </row>
    <row r="1186" spans="3:3">
      <c r="C1186" s="52"/>
    </row>
    <row r="1187" spans="3:3">
      <c r="C1187" s="52"/>
    </row>
    <row r="1188" spans="3:3">
      <c r="C1188" s="52"/>
    </row>
    <row r="1189" spans="3:3">
      <c r="C1189" s="52"/>
    </row>
    <row r="1190" spans="3:3">
      <c r="C1190" s="52"/>
    </row>
    <row r="1191" spans="3:3">
      <c r="C1191" s="52"/>
    </row>
    <row r="1192" spans="3:3">
      <c r="C1192" s="52"/>
    </row>
    <row r="1193" spans="3:3">
      <c r="C1193" s="52"/>
    </row>
    <row r="1194" spans="3:3">
      <c r="C1194" s="52"/>
    </row>
    <row r="1195" spans="3:3">
      <c r="C1195" s="52"/>
    </row>
    <row r="1196" spans="3:3">
      <c r="C1196" s="52"/>
    </row>
    <row r="1197" spans="3:3">
      <c r="C1197" s="52"/>
    </row>
    <row r="1198" spans="3:3">
      <c r="C1198" s="52"/>
    </row>
    <row r="1199" spans="3:3">
      <c r="C1199" s="52"/>
    </row>
    <row r="1200" spans="3:3">
      <c r="C1200" s="52"/>
    </row>
    <row r="1201" spans="3:3">
      <c r="C1201" s="52"/>
    </row>
    <row r="1202" spans="3:3">
      <c r="C1202" s="52"/>
    </row>
    <row r="1203" spans="3:3">
      <c r="C1203" s="52"/>
    </row>
    <row r="1204" spans="3:3">
      <c r="C1204" s="52"/>
    </row>
    <row r="1205" spans="3:3">
      <c r="C1205" s="52"/>
    </row>
    <row r="1206" spans="3:3">
      <c r="C1206" s="52"/>
    </row>
    <row r="1207" spans="3:3">
      <c r="C1207" s="52"/>
    </row>
    <row r="1208" spans="3:3">
      <c r="C1208" s="52"/>
    </row>
    <row r="1209" spans="3:3">
      <c r="C1209" s="52"/>
    </row>
    <row r="1210" spans="3:3">
      <c r="C1210" s="52"/>
    </row>
    <row r="1211" spans="3:3">
      <c r="C1211" s="52"/>
    </row>
    <row r="1212" spans="3:3">
      <c r="C1212" s="52"/>
    </row>
    <row r="1213" spans="3:3">
      <c r="C1213" s="52"/>
    </row>
    <row r="1214" spans="3:3">
      <c r="C1214" s="52"/>
    </row>
    <row r="1215" spans="3:3">
      <c r="C1215" s="52"/>
    </row>
    <row r="1216" spans="3:3">
      <c r="C1216" s="52"/>
    </row>
    <row r="1217" spans="3:3">
      <c r="C1217" s="52"/>
    </row>
    <row r="1218" spans="3:3">
      <c r="C1218" s="52"/>
    </row>
    <row r="1219" spans="3:3">
      <c r="C1219" s="52"/>
    </row>
    <row r="1220" spans="3:3">
      <c r="C1220" s="52"/>
    </row>
    <row r="1221" spans="3:3">
      <c r="C1221" s="52"/>
    </row>
    <row r="1222" spans="3:3">
      <c r="C1222" s="52"/>
    </row>
    <row r="1223" spans="3:3">
      <c r="C1223" s="52"/>
    </row>
    <row r="1224" spans="3:3">
      <c r="C1224" s="52"/>
    </row>
    <row r="1225" spans="3:3">
      <c r="C1225" s="52"/>
    </row>
    <row r="1226" spans="3:3">
      <c r="C1226" s="52"/>
    </row>
    <row r="1227" spans="3:3">
      <c r="C1227" s="52"/>
    </row>
    <row r="1228" spans="3:3">
      <c r="C1228" s="52"/>
    </row>
    <row r="1229" spans="3:3">
      <c r="C1229" s="52"/>
    </row>
    <row r="1230" spans="3:3">
      <c r="C1230" s="52"/>
    </row>
    <row r="1231" spans="3:3">
      <c r="C1231" s="52"/>
    </row>
    <row r="1232" spans="3:3">
      <c r="C1232" s="52"/>
    </row>
    <row r="1233" spans="3:3">
      <c r="C1233" s="52"/>
    </row>
    <row r="1234" spans="3:3">
      <c r="C1234" s="52"/>
    </row>
    <row r="1235" spans="3:3">
      <c r="C1235" s="52"/>
    </row>
    <row r="1236" spans="3:3">
      <c r="C1236" s="52"/>
    </row>
    <row r="1237" spans="3:3">
      <c r="C1237" s="52"/>
    </row>
    <row r="1238" spans="3:3">
      <c r="C1238" s="52"/>
    </row>
    <row r="1239" spans="3:3">
      <c r="C1239" s="52"/>
    </row>
    <row r="1240" spans="3:3">
      <c r="C1240" s="52"/>
    </row>
    <row r="1241" spans="3:3">
      <c r="C1241" s="52"/>
    </row>
    <row r="1242" spans="3:3">
      <c r="C1242" s="52"/>
    </row>
    <row r="1243" spans="3:3">
      <c r="C1243" s="52"/>
    </row>
    <row r="1244" spans="3:3">
      <c r="C1244" s="52"/>
    </row>
    <row r="1245" spans="3:3">
      <c r="C1245" s="52"/>
    </row>
    <row r="1246" spans="3:3">
      <c r="C1246" s="52"/>
    </row>
    <row r="1247" spans="3:3">
      <c r="C1247" s="52"/>
    </row>
    <row r="1248" spans="3:3">
      <c r="C1248" s="52"/>
    </row>
    <row r="1249" spans="3:3">
      <c r="C1249" s="52"/>
    </row>
    <row r="1250" spans="3:3">
      <c r="C1250" s="52"/>
    </row>
    <row r="1251" spans="3:3">
      <c r="C1251" s="52"/>
    </row>
    <row r="1252" spans="3:3">
      <c r="C1252" s="52"/>
    </row>
    <row r="1253" spans="3:3">
      <c r="C1253" s="52"/>
    </row>
    <row r="1254" spans="3:3">
      <c r="C1254" s="52"/>
    </row>
    <row r="1255" spans="3:3">
      <c r="C1255" s="52"/>
    </row>
    <row r="1256" spans="3:3">
      <c r="C1256" s="52"/>
    </row>
    <row r="1257" spans="3:3">
      <c r="C1257" s="52"/>
    </row>
    <row r="1258" spans="3:3">
      <c r="C1258" s="52"/>
    </row>
    <row r="1259" spans="3:3">
      <c r="C1259" s="52"/>
    </row>
    <row r="1260" spans="3:3">
      <c r="C1260" s="52"/>
    </row>
    <row r="1261" spans="3:3">
      <c r="C1261" s="52"/>
    </row>
    <row r="1262" spans="3:3">
      <c r="C1262" s="52"/>
    </row>
    <row r="1263" spans="3:3">
      <c r="C1263" s="52"/>
    </row>
    <row r="1264" spans="3:3">
      <c r="C1264" s="52"/>
    </row>
    <row r="1265" spans="3:3">
      <c r="C1265" s="52"/>
    </row>
    <row r="1266" spans="3:3">
      <c r="C1266" s="52"/>
    </row>
    <row r="1267" spans="3:3">
      <c r="C1267" s="52"/>
    </row>
    <row r="1268" spans="3:3">
      <c r="C1268" s="52"/>
    </row>
    <row r="1269" spans="3:3">
      <c r="C1269" s="52"/>
    </row>
    <row r="1270" spans="3:3">
      <c r="C1270" s="52"/>
    </row>
    <row r="1271" spans="3:3">
      <c r="C1271" s="52"/>
    </row>
    <row r="1272" spans="3:3">
      <c r="C1272" s="52"/>
    </row>
    <row r="1273" spans="3:3">
      <c r="C1273" s="52"/>
    </row>
    <row r="1274" spans="3:3">
      <c r="C1274" s="52"/>
    </row>
    <row r="1275" spans="3:3">
      <c r="C1275" s="52"/>
    </row>
    <row r="1276" spans="3:3">
      <c r="C1276" s="52"/>
    </row>
    <row r="1277" spans="3:3">
      <c r="C1277" s="52"/>
    </row>
    <row r="1278" spans="3:3">
      <c r="C1278" s="52"/>
    </row>
    <row r="1279" spans="3:3">
      <c r="C1279" s="52"/>
    </row>
    <row r="1280" spans="3:3">
      <c r="C1280" s="52"/>
    </row>
    <row r="1281" spans="3:3">
      <c r="C1281" s="52"/>
    </row>
    <row r="1282" spans="3:3">
      <c r="C1282" s="52"/>
    </row>
    <row r="1283" spans="3:3">
      <c r="C1283" s="52"/>
    </row>
    <row r="1284" spans="3:3">
      <c r="C1284" s="52"/>
    </row>
    <row r="1285" spans="3:3">
      <c r="C1285" s="52"/>
    </row>
    <row r="1286" spans="3:3">
      <c r="C1286" s="52"/>
    </row>
    <row r="1287" spans="3:3">
      <c r="C1287" s="52"/>
    </row>
    <row r="1288" spans="3:3">
      <c r="C1288" s="52"/>
    </row>
    <row r="1289" spans="3:3">
      <c r="C1289" s="52"/>
    </row>
    <row r="1290" spans="3:3">
      <c r="C1290" s="52"/>
    </row>
    <row r="1291" spans="3:3">
      <c r="C1291" s="52"/>
    </row>
    <row r="1292" spans="3:3">
      <c r="C1292" s="52"/>
    </row>
    <row r="1293" spans="3:3">
      <c r="C1293" s="52"/>
    </row>
    <row r="1294" spans="3:3">
      <c r="C1294" s="52"/>
    </row>
    <row r="1295" spans="3:3">
      <c r="C1295" s="52"/>
    </row>
    <row r="1296" spans="3:3">
      <c r="C1296" s="52"/>
    </row>
    <row r="1297" spans="3:3">
      <c r="C1297" s="52"/>
    </row>
    <row r="1298" spans="3:3">
      <c r="C1298" s="52"/>
    </row>
    <row r="1299" spans="3:3">
      <c r="C1299" s="52"/>
    </row>
    <row r="1300" spans="3:3">
      <c r="C1300" s="52"/>
    </row>
    <row r="1301" spans="3:3">
      <c r="C1301" s="52"/>
    </row>
    <row r="1302" spans="3:3">
      <c r="C1302" s="52"/>
    </row>
    <row r="1303" spans="3:3">
      <c r="C1303" s="52"/>
    </row>
    <row r="1304" spans="3:3">
      <c r="C1304" s="52"/>
    </row>
    <row r="1305" spans="3:3">
      <c r="C1305" s="52"/>
    </row>
    <row r="1306" spans="3:3">
      <c r="C1306" s="52"/>
    </row>
    <row r="1307" spans="3:3">
      <c r="C1307" s="52"/>
    </row>
    <row r="1308" spans="3:3">
      <c r="C1308" s="52"/>
    </row>
    <row r="1309" spans="3:3">
      <c r="C1309" s="52"/>
    </row>
    <row r="1310" spans="3:3">
      <c r="C1310" s="52"/>
    </row>
    <row r="1311" spans="3:3">
      <c r="C1311" s="52"/>
    </row>
    <row r="1312" spans="3:3">
      <c r="C1312" s="52"/>
    </row>
    <row r="1313" spans="3:3">
      <c r="C1313" s="52"/>
    </row>
    <row r="1314" spans="3:3">
      <c r="C1314" s="52"/>
    </row>
    <row r="1315" spans="3:3">
      <c r="C1315" s="52"/>
    </row>
    <row r="1316" spans="3:3">
      <c r="C1316" s="52"/>
    </row>
    <row r="1317" spans="3:3">
      <c r="C1317" s="52"/>
    </row>
    <row r="1318" spans="3:3">
      <c r="C1318" s="52"/>
    </row>
    <row r="1319" spans="3:3">
      <c r="C1319" s="52"/>
    </row>
    <row r="1320" spans="3:3">
      <c r="C1320" s="52"/>
    </row>
    <row r="1321" spans="3:3">
      <c r="C1321" s="52"/>
    </row>
    <row r="1322" spans="3:3">
      <c r="C1322" s="52"/>
    </row>
    <row r="1323" spans="3:3">
      <c r="C1323" s="52"/>
    </row>
    <row r="1324" spans="3:3">
      <c r="C1324" s="52"/>
    </row>
    <row r="1325" spans="3:3">
      <c r="C1325" s="52"/>
    </row>
    <row r="1326" spans="3:3">
      <c r="C1326" s="52"/>
    </row>
    <row r="1327" spans="3:3">
      <c r="C1327" s="52"/>
    </row>
    <row r="1328" spans="3:3">
      <c r="C1328" s="52"/>
    </row>
    <row r="1329" spans="3:3">
      <c r="C1329" s="52"/>
    </row>
    <row r="1330" spans="3:3">
      <c r="C1330" s="52"/>
    </row>
    <row r="1331" spans="3:3">
      <c r="C1331" s="52"/>
    </row>
    <row r="1332" spans="3:3">
      <c r="C1332" s="52"/>
    </row>
    <row r="1333" spans="3:3">
      <c r="C1333" s="52"/>
    </row>
    <row r="1334" spans="3:3">
      <c r="C1334" s="52"/>
    </row>
    <row r="1335" spans="3:3">
      <c r="C1335" s="52"/>
    </row>
    <row r="1336" spans="3:3">
      <c r="C1336" s="52"/>
    </row>
    <row r="1337" spans="3:3">
      <c r="C1337" s="52"/>
    </row>
    <row r="1338" spans="3:3">
      <c r="C1338" s="52"/>
    </row>
    <row r="1339" spans="3:3">
      <c r="C1339" s="52"/>
    </row>
    <row r="1340" spans="3:3">
      <c r="C1340" s="52"/>
    </row>
    <row r="1341" spans="3:3">
      <c r="C1341" s="52"/>
    </row>
    <row r="1342" spans="3:3">
      <c r="C1342" s="52"/>
    </row>
    <row r="1343" spans="3:3">
      <c r="C1343" s="52"/>
    </row>
    <row r="1344" spans="3:3">
      <c r="C1344" s="52"/>
    </row>
    <row r="1345" spans="3:3">
      <c r="C1345" s="52"/>
    </row>
    <row r="1346" spans="3:3">
      <c r="C1346" s="52"/>
    </row>
    <row r="1347" spans="3:3">
      <c r="C1347" s="52"/>
    </row>
    <row r="1348" spans="3:3">
      <c r="C1348" s="52"/>
    </row>
    <row r="1349" spans="3:3">
      <c r="C1349" s="52"/>
    </row>
    <row r="1350" spans="3:3">
      <c r="C1350" s="52"/>
    </row>
    <row r="1351" spans="3:3">
      <c r="C1351" s="52"/>
    </row>
    <row r="1352" spans="3:3">
      <c r="C1352" s="52"/>
    </row>
    <row r="1353" spans="3:3">
      <c r="C1353" s="52"/>
    </row>
    <row r="1354" spans="3:3">
      <c r="C1354" s="52"/>
    </row>
    <row r="1355" spans="3:3">
      <c r="C1355" s="52"/>
    </row>
    <row r="1356" spans="3:3">
      <c r="C1356" s="52"/>
    </row>
    <row r="1357" spans="3:3">
      <c r="C1357" s="52"/>
    </row>
    <row r="1358" spans="3:3">
      <c r="C1358" s="52"/>
    </row>
    <row r="1359" spans="3:3">
      <c r="C1359" s="52"/>
    </row>
    <row r="1360" spans="3:3">
      <c r="C1360" s="52"/>
    </row>
    <row r="1361" spans="3:3">
      <c r="C1361" s="52"/>
    </row>
    <row r="1362" spans="3:3">
      <c r="C1362" s="52"/>
    </row>
    <row r="1363" spans="3:3">
      <c r="C1363" s="52"/>
    </row>
    <row r="1364" spans="3:3">
      <c r="C1364" s="52"/>
    </row>
    <row r="1365" spans="3:3">
      <c r="C1365" s="52"/>
    </row>
    <row r="1366" spans="3:3">
      <c r="C1366" s="52"/>
    </row>
    <row r="1367" spans="3:3">
      <c r="C1367" s="52"/>
    </row>
    <row r="1368" spans="3:3">
      <c r="C1368" s="52"/>
    </row>
    <row r="1369" spans="3:3">
      <c r="C1369" s="52"/>
    </row>
    <row r="1370" spans="3:3">
      <c r="C1370" s="52"/>
    </row>
    <row r="1371" spans="3:3">
      <c r="C1371" s="52"/>
    </row>
    <row r="1372" spans="3:3">
      <c r="C1372" s="52"/>
    </row>
    <row r="1373" spans="3:3">
      <c r="C1373" s="52"/>
    </row>
    <row r="1374" spans="3:3">
      <c r="C1374" s="52"/>
    </row>
    <row r="1375" spans="3:3">
      <c r="C1375" s="52"/>
    </row>
    <row r="1376" spans="3:3">
      <c r="C1376" s="52"/>
    </row>
    <row r="1377" spans="3:3">
      <c r="C1377" s="52"/>
    </row>
    <row r="1378" spans="3:3">
      <c r="C1378" s="52"/>
    </row>
    <row r="1379" spans="3:3">
      <c r="C1379" s="52"/>
    </row>
    <row r="1380" spans="3:3">
      <c r="C1380" s="52"/>
    </row>
    <row r="1381" spans="3:3">
      <c r="C1381" s="52"/>
    </row>
    <row r="1382" spans="3:3">
      <c r="C1382" s="52"/>
    </row>
    <row r="1383" spans="3:3">
      <c r="C1383" s="52"/>
    </row>
    <row r="1384" spans="3:3">
      <c r="C1384" s="52"/>
    </row>
    <row r="1385" spans="3:3">
      <c r="C1385" s="52"/>
    </row>
    <row r="1386" spans="3:3">
      <c r="C1386" s="52"/>
    </row>
    <row r="1387" spans="3:3">
      <c r="C1387" s="52"/>
    </row>
    <row r="1388" spans="3:3">
      <c r="C1388" s="52"/>
    </row>
    <row r="1389" spans="3:3">
      <c r="C1389" s="52"/>
    </row>
    <row r="1390" spans="3:3">
      <c r="C1390" s="52"/>
    </row>
    <row r="1391" spans="3:3">
      <c r="C1391" s="52"/>
    </row>
    <row r="1392" spans="3:3">
      <c r="C1392" s="52"/>
    </row>
    <row r="1393" spans="3:3">
      <c r="C1393" s="52"/>
    </row>
    <row r="1394" spans="3:3">
      <c r="C1394" s="52"/>
    </row>
    <row r="1395" spans="3:3">
      <c r="C1395" s="52"/>
    </row>
    <row r="1396" spans="3:3">
      <c r="C1396" s="52"/>
    </row>
    <row r="1397" spans="3:3">
      <c r="C1397" s="52"/>
    </row>
    <row r="1398" spans="3:3">
      <c r="C1398" s="52"/>
    </row>
    <row r="1399" spans="3:3">
      <c r="C1399" s="52"/>
    </row>
    <row r="1400" spans="3:3">
      <c r="C1400" s="52"/>
    </row>
    <row r="1401" spans="3:3">
      <c r="C1401" s="52"/>
    </row>
    <row r="1402" spans="3:3">
      <c r="C1402" s="52"/>
    </row>
    <row r="1403" spans="3:3">
      <c r="C1403" s="52"/>
    </row>
    <row r="1404" spans="3:3">
      <c r="C1404" s="52"/>
    </row>
    <row r="1405" spans="3:3">
      <c r="C1405" s="52"/>
    </row>
    <row r="1406" spans="3:3">
      <c r="C1406" s="52"/>
    </row>
    <row r="1407" spans="3:3">
      <c r="C1407" s="52"/>
    </row>
    <row r="1408" spans="3:3">
      <c r="C1408" s="52"/>
    </row>
    <row r="1409" spans="3:3">
      <c r="C1409" s="52"/>
    </row>
    <row r="1410" spans="3:3">
      <c r="C1410" s="52"/>
    </row>
    <row r="1411" spans="3:3">
      <c r="C1411" s="52"/>
    </row>
    <row r="1412" spans="3:3">
      <c r="C1412" s="52"/>
    </row>
    <row r="1413" spans="3:3">
      <c r="C1413" s="52"/>
    </row>
    <row r="1414" spans="3:3">
      <c r="C1414" s="52"/>
    </row>
    <row r="1415" spans="3:3">
      <c r="C1415" s="52"/>
    </row>
    <row r="1416" spans="3:3">
      <c r="C1416" s="52"/>
    </row>
    <row r="1417" spans="3:3">
      <c r="C1417" s="52"/>
    </row>
    <row r="1418" spans="3:3">
      <c r="C1418" s="52"/>
    </row>
    <row r="1419" spans="3:3">
      <c r="C1419" s="52"/>
    </row>
    <row r="1420" spans="3:3">
      <c r="C1420" s="52"/>
    </row>
    <row r="1421" spans="3:3">
      <c r="C1421" s="52"/>
    </row>
    <row r="1422" spans="3:3">
      <c r="C1422" s="52"/>
    </row>
    <row r="1423" spans="3:3">
      <c r="C1423" s="52"/>
    </row>
    <row r="1424" spans="3:3">
      <c r="C1424" s="52"/>
    </row>
    <row r="1425" spans="3:3">
      <c r="C1425" s="52"/>
    </row>
    <row r="1426" spans="3:3">
      <c r="C1426" s="52"/>
    </row>
    <row r="1427" spans="3:3">
      <c r="C1427" s="52"/>
    </row>
    <row r="1428" spans="3:3">
      <c r="C1428" s="52"/>
    </row>
    <row r="1429" spans="3:3">
      <c r="C1429" s="52"/>
    </row>
    <row r="1430" spans="3:3">
      <c r="C1430" s="52"/>
    </row>
    <row r="1431" spans="3:3">
      <c r="C1431" s="52"/>
    </row>
    <row r="1432" spans="3:3">
      <c r="C1432" s="52"/>
    </row>
    <row r="1433" spans="3:3">
      <c r="C1433" s="52"/>
    </row>
    <row r="1434" spans="3:3">
      <c r="C1434" s="52"/>
    </row>
    <row r="1435" spans="3:3">
      <c r="C1435" s="52"/>
    </row>
    <row r="1436" spans="3:3">
      <c r="C1436" s="52"/>
    </row>
    <row r="1437" spans="3:3">
      <c r="C1437" s="52"/>
    </row>
    <row r="1438" spans="3:3">
      <c r="C1438" s="52"/>
    </row>
    <row r="1439" spans="3:3">
      <c r="C1439" s="52"/>
    </row>
    <row r="1440" spans="3:3">
      <c r="C1440" s="52"/>
    </row>
    <row r="1441" spans="3:3">
      <c r="C1441" s="52"/>
    </row>
    <row r="1442" spans="3:3">
      <c r="C1442" s="52"/>
    </row>
    <row r="1443" spans="3:3">
      <c r="C1443" s="52"/>
    </row>
    <row r="1444" spans="3:3">
      <c r="C1444" s="52"/>
    </row>
    <row r="1445" spans="3:3">
      <c r="C1445" s="52"/>
    </row>
    <row r="1446" spans="3:3">
      <c r="C1446" s="52"/>
    </row>
    <row r="1447" spans="3:3">
      <c r="C1447" s="52"/>
    </row>
    <row r="1448" spans="3:3">
      <c r="C1448" s="52"/>
    </row>
    <row r="1449" spans="3:3">
      <c r="C1449" s="52"/>
    </row>
    <row r="1450" spans="3:3">
      <c r="C1450" s="52"/>
    </row>
    <row r="1451" spans="3:3">
      <c r="C1451" s="52"/>
    </row>
    <row r="1452" spans="3:3">
      <c r="C1452" s="52"/>
    </row>
    <row r="1453" spans="3:3">
      <c r="C1453" s="52"/>
    </row>
    <row r="1454" spans="3:3">
      <c r="C1454" s="52"/>
    </row>
    <row r="1455" spans="3:3">
      <c r="C1455" s="52"/>
    </row>
    <row r="1456" spans="3:3">
      <c r="C1456" s="52"/>
    </row>
    <row r="1457" spans="3:3">
      <c r="C1457" s="52"/>
    </row>
    <row r="1458" spans="3:3">
      <c r="C1458" s="52"/>
    </row>
    <row r="1459" spans="3:3">
      <c r="C1459" s="52"/>
    </row>
    <row r="1460" spans="3:3">
      <c r="C1460" s="52"/>
    </row>
    <row r="1461" spans="3:3">
      <c r="C1461" s="52"/>
    </row>
    <row r="1462" spans="3:3">
      <c r="C1462" s="52"/>
    </row>
    <row r="1463" spans="3:3">
      <c r="C1463" s="52"/>
    </row>
    <row r="1464" spans="3:3">
      <c r="C1464" s="52"/>
    </row>
    <row r="1465" spans="3:3">
      <c r="C1465" s="52"/>
    </row>
    <row r="1466" spans="3:3">
      <c r="C1466" s="52"/>
    </row>
    <row r="1467" spans="3:3">
      <c r="C1467" s="52"/>
    </row>
    <row r="1468" spans="3:3">
      <c r="C1468" s="52"/>
    </row>
    <row r="1469" spans="3:3">
      <c r="C1469" s="52"/>
    </row>
    <row r="1470" spans="3:3">
      <c r="C1470" s="52"/>
    </row>
    <row r="1471" spans="3:3">
      <c r="C1471" s="52"/>
    </row>
    <row r="1472" spans="3:3">
      <c r="C1472" s="52"/>
    </row>
    <row r="1473" spans="3:3">
      <c r="C1473" s="52"/>
    </row>
    <row r="1474" spans="3:3">
      <c r="C1474" s="52"/>
    </row>
    <row r="1475" spans="3:3">
      <c r="C1475" s="52"/>
    </row>
    <row r="1476" spans="3:3">
      <c r="C1476" s="52"/>
    </row>
    <row r="1477" spans="3:3">
      <c r="C1477" s="52"/>
    </row>
    <row r="1478" spans="3:3">
      <c r="C1478" s="52"/>
    </row>
    <row r="1479" spans="3:3">
      <c r="C1479" s="52"/>
    </row>
    <row r="1480" spans="3:3">
      <c r="C1480" s="52"/>
    </row>
    <row r="1481" spans="3:3">
      <c r="C1481" s="52"/>
    </row>
    <row r="1482" spans="3:3">
      <c r="C1482" s="52"/>
    </row>
    <row r="1483" spans="3:3">
      <c r="C1483" s="52"/>
    </row>
    <row r="1484" spans="3:3">
      <c r="C1484" s="52"/>
    </row>
    <row r="1485" spans="3:3">
      <c r="C1485" s="52"/>
    </row>
    <row r="1486" spans="3:3">
      <c r="C1486" s="52"/>
    </row>
    <row r="1487" spans="3:3">
      <c r="C1487" s="52"/>
    </row>
    <row r="1488" spans="3:3">
      <c r="C1488" s="52"/>
    </row>
    <row r="1489" spans="3:3">
      <c r="C1489" s="52"/>
    </row>
    <row r="1490" spans="3:3">
      <c r="C1490" s="52"/>
    </row>
    <row r="1491" spans="3:3">
      <c r="C1491" s="52"/>
    </row>
    <row r="1492" spans="3:3">
      <c r="C1492" s="52"/>
    </row>
    <row r="1493" spans="3:3">
      <c r="C1493" s="52"/>
    </row>
    <row r="1494" spans="3:3">
      <c r="C1494" s="52"/>
    </row>
    <row r="1495" spans="3:3">
      <c r="C1495" s="52"/>
    </row>
    <row r="1496" spans="3:3">
      <c r="C1496" s="52"/>
    </row>
    <row r="1497" spans="3:3">
      <c r="C1497" s="52"/>
    </row>
    <row r="1498" spans="3:3">
      <c r="C1498" s="52"/>
    </row>
    <row r="1499" spans="3:3">
      <c r="C1499" s="52"/>
    </row>
    <row r="1500" spans="3:3">
      <c r="C1500" s="52"/>
    </row>
    <row r="1501" spans="3:3">
      <c r="C1501" s="52"/>
    </row>
    <row r="1502" spans="3:3">
      <c r="C1502" s="52"/>
    </row>
    <row r="1503" spans="3:3">
      <c r="C1503" s="52"/>
    </row>
    <row r="1504" spans="3:3">
      <c r="C1504" s="52"/>
    </row>
    <row r="1505" spans="3:3">
      <c r="C1505" s="52"/>
    </row>
    <row r="1506" spans="3:3">
      <c r="C1506" s="52"/>
    </row>
    <row r="1507" spans="3:3">
      <c r="C1507" s="52"/>
    </row>
    <row r="1508" spans="3:3">
      <c r="C1508" s="52"/>
    </row>
    <row r="1509" spans="3:3">
      <c r="C1509" s="52"/>
    </row>
    <row r="1510" spans="3:3">
      <c r="C1510" s="52"/>
    </row>
    <row r="1511" spans="3:3">
      <c r="C1511" s="52"/>
    </row>
    <row r="1512" spans="3:3">
      <c r="C1512" s="52"/>
    </row>
    <row r="1513" spans="3:3">
      <c r="C1513" s="52"/>
    </row>
    <row r="1514" spans="3:3">
      <c r="C1514" s="52"/>
    </row>
    <row r="1515" spans="3:3">
      <c r="C1515" s="52"/>
    </row>
    <row r="1516" spans="3:3">
      <c r="C1516" s="52"/>
    </row>
    <row r="1517" spans="3:3">
      <c r="C1517" s="52"/>
    </row>
    <row r="1518" spans="3:3">
      <c r="C1518" s="52"/>
    </row>
    <row r="1519" spans="3:3">
      <c r="C1519" s="52"/>
    </row>
    <row r="1520" spans="3:3">
      <c r="C1520" s="52"/>
    </row>
    <row r="1521" spans="3:3">
      <c r="C1521" s="52"/>
    </row>
    <row r="1522" spans="3:3">
      <c r="C1522" s="52"/>
    </row>
    <row r="1523" spans="3:3">
      <c r="C1523" s="52"/>
    </row>
    <row r="1524" spans="3:3">
      <c r="C1524" s="52"/>
    </row>
    <row r="1525" spans="3:3">
      <c r="C1525" s="52"/>
    </row>
    <row r="1526" spans="3:3">
      <c r="C1526" s="52"/>
    </row>
    <row r="1527" spans="3:3">
      <c r="C1527" s="52"/>
    </row>
    <row r="1528" spans="3:3">
      <c r="C1528" s="52"/>
    </row>
    <row r="1529" spans="3:3">
      <c r="C1529" s="52"/>
    </row>
    <row r="1530" spans="3:3">
      <c r="C1530" s="52"/>
    </row>
    <row r="1531" spans="3:3">
      <c r="C1531" s="52"/>
    </row>
    <row r="1532" spans="3:3">
      <c r="C1532" s="52"/>
    </row>
    <row r="1533" spans="3:3">
      <c r="C1533" s="52"/>
    </row>
    <row r="1534" spans="3:3">
      <c r="C1534" s="52"/>
    </row>
    <row r="1535" spans="3:3">
      <c r="C1535" s="52"/>
    </row>
    <row r="1536" spans="3:3">
      <c r="C1536" s="52"/>
    </row>
    <row r="1537" spans="3:3">
      <c r="C1537" s="52"/>
    </row>
    <row r="1538" spans="3:3">
      <c r="C1538" s="52"/>
    </row>
    <row r="1539" spans="3:3">
      <c r="C1539" s="52"/>
    </row>
    <row r="1540" spans="3:3">
      <c r="C1540" s="52"/>
    </row>
    <row r="1541" spans="3:3">
      <c r="C1541" s="52"/>
    </row>
    <row r="1542" spans="3:3">
      <c r="C1542" s="52"/>
    </row>
    <row r="1543" spans="3:3">
      <c r="C1543" s="52"/>
    </row>
    <row r="1544" spans="3:3">
      <c r="C1544" s="52"/>
    </row>
    <row r="1545" spans="3:3">
      <c r="C1545" s="52"/>
    </row>
    <row r="1546" spans="3:3">
      <c r="C1546" s="52"/>
    </row>
    <row r="1547" spans="3:3">
      <c r="C1547" s="52"/>
    </row>
    <row r="1548" spans="3:3">
      <c r="C1548" s="52"/>
    </row>
    <row r="1549" spans="3:3">
      <c r="C1549" s="52"/>
    </row>
    <row r="1550" spans="3:3">
      <c r="C1550" s="52"/>
    </row>
    <row r="1551" spans="3:3">
      <c r="C1551" s="52"/>
    </row>
    <row r="1552" spans="3:3">
      <c r="C1552" s="52"/>
    </row>
    <row r="1553" spans="3:3">
      <c r="C1553" s="52"/>
    </row>
    <row r="1554" spans="3:3">
      <c r="C1554" s="52"/>
    </row>
    <row r="1555" spans="3:3">
      <c r="C1555" s="52"/>
    </row>
    <row r="1556" spans="3:3">
      <c r="C1556" s="52"/>
    </row>
    <row r="1557" spans="3:3">
      <c r="C1557" s="52"/>
    </row>
    <row r="1558" spans="3:3">
      <c r="C1558" s="52"/>
    </row>
    <row r="1559" spans="3:3">
      <c r="C1559" s="52"/>
    </row>
    <row r="1560" spans="3:3">
      <c r="C1560" s="52"/>
    </row>
    <row r="1561" spans="3:3">
      <c r="C1561" s="52"/>
    </row>
    <row r="1562" spans="3:3">
      <c r="C1562" s="52"/>
    </row>
    <row r="1563" spans="3:3">
      <c r="C1563" s="52"/>
    </row>
    <row r="1564" spans="3:3">
      <c r="C1564" s="52"/>
    </row>
    <row r="1565" spans="3:3">
      <c r="C1565" s="52"/>
    </row>
    <row r="1566" spans="3:3">
      <c r="C1566" s="52"/>
    </row>
    <row r="1567" spans="3:3">
      <c r="C1567" s="52"/>
    </row>
    <row r="1568" spans="3:3">
      <c r="C1568" s="52"/>
    </row>
    <row r="1569" spans="3:3">
      <c r="C1569" s="52"/>
    </row>
    <row r="1570" spans="3:3">
      <c r="C1570" s="52"/>
    </row>
    <row r="1571" spans="3:3">
      <c r="C1571" s="52"/>
    </row>
    <row r="1572" spans="3:3">
      <c r="C1572" s="52"/>
    </row>
    <row r="1573" spans="3:3">
      <c r="C1573" s="52"/>
    </row>
    <row r="1574" spans="3:3">
      <c r="C1574" s="52"/>
    </row>
    <row r="1575" spans="3:3">
      <c r="C1575" s="52"/>
    </row>
    <row r="1576" spans="3:3">
      <c r="C1576" s="52"/>
    </row>
    <row r="1577" spans="3:3">
      <c r="C1577" s="52"/>
    </row>
    <row r="1578" spans="3:3">
      <c r="C1578" s="52"/>
    </row>
    <row r="1579" spans="3:3">
      <c r="C1579" s="52"/>
    </row>
    <row r="1580" spans="3:3">
      <c r="C1580" s="52"/>
    </row>
    <row r="1581" spans="3:3">
      <c r="C1581" s="52"/>
    </row>
    <row r="1582" spans="3:3">
      <c r="C1582" s="52"/>
    </row>
    <row r="1583" spans="3:3">
      <c r="C1583" s="52"/>
    </row>
    <row r="1584" spans="3:3">
      <c r="C1584" s="52"/>
    </row>
    <row r="1585" spans="3:3">
      <c r="C1585" s="52"/>
    </row>
    <row r="1586" spans="3:3">
      <c r="C1586" s="52"/>
    </row>
    <row r="1587" spans="3:3">
      <c r="C1587" s="52"/>
    </row>
    <row r="1588" spans="3:3">
      <c r="C1588" s="52"/>
    </row>
    <row r="1589" spans="3:3">
      <c r="C1589" s="52"/>
    </row>
    <row r="1590" spans="3:3">
      <c r="C1590" s="52"/>
    </row>
    <row r="1591" spans="3:3">
      <c r="C1591" s="52"/>
    </row>
    <row r="1592" spans="3:3">
      <c r="C1592" s="52"/>
    </row>
    <row r="1593" spans="3:3">
      <c r="C1593" s="52"/>
    </row>
    <row r="1594" spans="3:3">
      <c r="C1594" s="52"/>
    </row>
    <row r="1595" spans="3:3">
      <c r="C1595" s="52"/>
    </row>
    <row r="1596" spans="3:3">
      <c r="C1596" s="52"/>
    </row>
    <row r="1597" spans="3:3">
      <c r="C1597" s="52"/>
    </row>
    <row r="1598" spans="3:3">
      <c r="C1598" s="52"/>
    </row>
    <row r="1599" spans="3:3">
      <c r="C1599" s="52"/>
    </row>
    <row r="1600" spans="3:3">
      <c r="C1600" s="52"/>
    </row>
    <row r="1601" spans="3:3">
      <c r="C1601" s="52"/>
    </row>
    <row r="1602" spans="3:3">
      <c r="C1602" s="52"/>
    </row>
    <row r="1603" spans="3:3">
      <c r="C1603" s="52"/>
    </row>
    <row r="1604" spans="3:3">
      <c r="C1604" s="52"/>
    </row>
    <row r="1605" spans="3:3">
      <c r="C1605" s="52"/>
    </row>
    <row r="1606" spans="3:3">
      <c r="C1606" s="52"/>
    </row>
    <row r="1607" spans="3:3">
      <c r="C1607" s="52"/>
    </row>
    <row r="1608" spans="3:3">
      <c r="C1608" s="52"/>
    </row>
    <row r="1609" spans="3:3">
      <c r="C1609" s="52"/>
    </row>
    <row r="1610" spans="3:3">
      <c r="C1610" s="52"/>
    </row>
    <row r="1611" spans="3:3">
      <c r="C1611" s="52"/>
    </row>
    <row r="1612" spans="3:3">
      <c r="C1612" s="52"/>
    </row>
    <row r="1613" spans="3:3">
      <c r="C1613" s="52"/>
    </row>
    <row r="1614" spans="3:3">
      <c r="C1614" s="52"/>
    </row>
    <row r="1615" spans="3:3">
      <c r="C1615" s="52"/>
    </row>
    <row r="1616" spans="3:3">
      <c r="C1616" s="52"/>
    </row>
    <row r="1617" spans="3:3">
      <c r="C1617" s="52"/>
    </row>
    <row r="1618" spans="3:3">
      <c r="C1618" s="52"/>
    </row>
    <row r="1619" spans="3:3">
      <c r="C1619" s="52"/>
    </row>
    <row r="1620" spans="3:3">
      <c r="C1620" s="52"/>
    </row>
    <row r="1621" spans="3:3">
      <c r="C1621" s="52"/>
    </row>
    <row r="1622" spans="3:3">
      <c r="C1622" s="52"/>
    </row>
    <row r="1623" spans="3:3">
      <c r="C1623" s="52"/>
    </row>
    <row r="1624" spans="3:3">
      <c r="C1624" s="52"/>
    </row>
    <row r="1625" spans="3:3">
      <c r="C1625" s="52"/>
    </row>
    <row r="1626" spans="3:3">
      <c r="C1626" s="52"/>
    </row>
    <row r="1627" spans="3:3">
      <c r="C1627" s="52"/>
    </row>
    <row r="1628" spans="3:3">
      <c r="C1628" s="52"/>
    </row>
    <row r="1629" spans="3:3">
      <c r="C1629" s="52"/>
    </row>
    <row r="1630" spans="3:3">
      <c r="C1630" s="52"/>
    </row>
    <row r="1631" spans="3:3">
      <c r="C1631" s="52"/>
    </row>
    <row r="1632" spans="3:3">
      <c r="C1632" s="52"/>
    </row>
    <row r="1633" spans="3:3">
      <c r="C1633" s="52"/>
    </row>
    <row r="1634" spans="3:3">
      <c r="C1634" s="52"/>
    </row>
    <row r="1635" spans="3:3">
      <c r="C1635" s="52"/>
    </row>
    <row r="1636" spans="3:3">
      <c r="C1636" s="52"/>
    </row>
    <row r="1637" spans="3:3">
      <c r="C1637" s="52"/>
    </row>
    <row r="1638" spans="3:3">
      <c r="C1638" s="52"/>
    </row>
    <row r="1639" spans="3:3">
      <c r="C1639" s="52"/>
    </row>
    <row r="1640" spans="3:3">
      <c r="C1640" s="52"/>
    </row>
    <row r="1641" spans="3:3">
      <c r="C1641" s="52"/>
    </row>
    <row r="1642" spans="3:3">
      <c r="C1642" s="52"/>
    </row>
    <row r="1643" spans="3:3">
      <c r="C1643" s="52"/>
    </row>
    <row r="1644" spans="3:3">
      <c r="C1644" s="52"/>
    </row>
    <row r="1645" spans="3:3">
      <c r="C1645" s="52"/>
    </row>
    <row r="1646" spans="3:3">
      <c r="C1646" s="52"/>
    </row>
    <row r="1647" spans="3:3">
      <c r="C1647" s="52"/>
    </row>
    <row r="1648" spans="3:3">
      <c r="C1648" s="52"/>
    </row>
    <row r="1649" spans="3:3">
      <c r="C1649" s="52"/>
    </row>
    <row r="1650" spans="3:3">
      <c r="C1650" s="52"/>
    </row>
    <row r="1651" spans="3:3">
      <c r="C1651" s="52"/>
    </row>
    <row r="1652" spans="3:3">
      <c r="C1652" s="52"/>
    </row>
    <row r="1653" spans="3:3">
      <c r="C1653" s="52"/>
    </row>
    <row r="1654" spans="3:3">
      <c r="C1654" s="52"/>
    </row>
    <row r="1655" spans="3:3">
      <c r="C1655" s="52"/>
    </row>
    <row r="1656" spans="3:3">
      <c r="C1656" s="52"/>
    </row>
    <row r="1657" spans="3:3">
      <c r="C1657" s="52"/>
    </row>
    <row r="1658" spans="3:3">
      <c r="C1658" s="52"/>
    </row>
    <row r="1659" spans="3:3">
      <c r="C1659" s="52"/>
    </row>
    <row r="1660" spans="3:3">
      <c r="C1660" s="52"/>
    </row>
    <row r="1661" spans="3:3">
      <c r="C1661" s="52"/>
    </row>
    <row r="1662" spans="3:3">
      <c r="C1662" s="52"/>
    </row>
    <row r="1663" spans="3:3">
      <c r="C1663" s="52"/>
    </row>
    <row r="1664" spans="3:3">
      <c r="C1664" s="52"/>
    </row>
    <row r="1665" spans="3:3">
      <c r="C1665" s="52"/>
    </row>
    <row r="1666" spans="3:3">
      <c r="C1666" s="52"/>
    </row>
    <row r="1667" spans="3:3">
      <c r="C1667" s="52"/>
    </row>
    <row r="1668" spans="3:3">
      <c r="C1668" s="52"/>
    </row>
    <row r="1669" spans="3:3">
      <c r="C1669" s="52"/>
    </row>
    <row r="1670" spans="3:3">
      <c r="C1670" s="52"/>
    </row>
    <row r="1671" spans="3:3">
      <c r="C1671" s="52"/>
    </row>
    <row r="1672" spans="3:3">
      <c r="C1672" s="52"/>
    </row>
    <row r="1673" spans="3:3">
      <c r="C1673" s="52"/>
    </row>
    <row r="1674" spans="3:3">
      <c r="C1674" s="52"/>
    </row>
    <row r="1675" spans="3:3">
      <c r="C1675" s="52"/>
    </row>
    <row r="1676" spans="3:3">
      <c r="C1676" s="52"/>
    </row>
    <row r="1677" spans="3:3">
      <c r="C1677" s="52"/>
    </row>
    <row r="1678" spans="3:3">
      <c r="C1678" s="52"/>
    </row>
    <row r="1679" spans="3:3">
      <c r="C1679" s="52"/>
    </row>
    <row r="1680" spans="3:3">
      <c r="C1680" s="52"/>
    </row>
    <row r="1681" spans="3:3">
      <c r="C1681" s="52"/>
    </row>
    <row r="1682" spans="3:3">
      <c r="C1682" s="52"/>
    </row>
    <row r="1683" spans="3:3">
      <c r="C1683" s="52"/>
    </row>
    <row r="1684" spans="3:3">
      <c r="C1684" s="52"/>
    </row>
    <row r="1685" spans="3:3">
      <c r="C1685" s="52"/>
    </row>
    <row r="1686" spans="3:3">
      <c r="C1686" s="52"/>
    </row>
    <row r="1687" spans="3:3">
      <c r="C1687" s="52"/>
    </row>
    <row r="1688" spans="3:3">
      <c r="C1688" s="52"/>
    </row>
    <row r="1689" spans="3:3">
      <c r="C1689" s="52"/>
    </row>
    <row r="1690" spans="3:3">
      <c r="C1690" s="52"/>
    </row>
    <row r="1691" spans="3:3">
      <c r="C1691" s="52"/>
    </row>
    <row r="1692" spans="3:3">
      <c r="C1692" s="52"/>
    </row>
    <row r="1693" spans="3:3">
      <c r="C1693" s="52"/>
    </row>
    <row r="1694" spans="3:3">
      <c r="C1694" s="52"/>
    </row>
    <row r="1695" spans="3:3">
      <c r="C1695" s="52"/>
    </row>
    <row r="1696" spans="3:3">
      <c r="C1696" s="52"/>
    </row>
    <row r="1697" spans="3:3">
      <c r="C1697" s="52"/>
    </row>
    <row r="1698" spans="3:3">
      <c r="C1698" s="52"/>
    </row>
    <row r="1699" spans="3:3">
      <c r="C1699" s="52"/>
    </row>
    <row r="1700" spans="3:3">
      <c r="C1700" s="52"/>
    </row>
    <row r="1701" spans="3:3">
      <c r="C1701" s="52"/>
    </row>
    <row r="1702" spans="3:3">
      <c r="C1702" s="52"/>
    </row>
    <row r="1703" spans="3:3">
      <c r="C1703" s="52"/>
    </row>
    <row r="1704" spans="3:3">
      <c r="C1704" s="52"/>
    </row>
    <row r="1705" spans="3:3">
      <c r="C1705" s="52"/>
    </row>
    <row r="1706" spans="3:3">
      <c r="C1706" s="52"/>
    </row>
    <row r="1707" spans="3:3">
      <c r="C1707" s="52"/>
    </row>
    <row r="1708" spans="3:3">
      <c r="C1708" s="52"/>
    </row>
    <row r="1709" spans="3:3">
      <c r="C1709" s="52"/>
    </row>
    <row r="1710" spans="3:3">
      <c r="C1710" s="52"/>
    </row>
    <row r="1711" spans="3:3">
      <c r="C1711" s="52"/>
    </row>
    <row r="1712" spans="3:3">
      <c r="C1712" s="52"/>
    </row>
    <row r="1713" spans="3:3">
      <c r="C1713" s="52"/>
    </row>
    <row r="1714" spans="3:3">
      <c r="C1714" s="52"/>
    </row>
    <row r="1715" spans="3:3">
      <c r="C1715" s="52"/>
    </row>
    <row r="1716" spans="3:3">
      <c r="C1716" s="52"/>
    </row>
    <row r="1717" spans="3:3">
      <c r="C1717" s="52"/>
    </row>
    <row r="1718" spans="3:3">
      <c r="C1718" s="52"/>
    </row>
    <row r="1719" spans="3:3">
      <c r="C1719" s="52"/>
    </row>
    <row r="1720" spans="3:3">
      <c r="C1720" s="52"/>
    </row>
    <row r="1721" spans="3:3">
      <c r="C1721" s="52"/>
    </row>
    <row r="1722" spans="3:3">
      <c r="C1722" s="52"/>
    </row>
    <row r="1723" spans="3:3">
      <c r="C1723" s="52"/>
    </row>
    <row r="1724" spans="3:3">
      <c r="C1724" s="52"/>
    </row>
    <row r="1725" spans="3:3">
      <c r="C1725" s="52"/>
    </row>
    <row r="1726" spans="3:3">
      <c r="C1726" s="52"/>
    </row>
    <row r="1727" spans="3:3">
      <c r="C1727" s="52"/>
    </row>
    <row r="1728" spans="3:3">
      <c r="C1728" s="52"/>
    </row>
    <row r="1729" spans="3:3">
      <c r="C1729" s="52"/>
    </row>
    <row r="1730" spans="3:3">
      <c r="C1730" s="52"/>
    </row>
    <row r="1731" spans="3:3">
      <c r="C1731" s="52"/>
    </row>
    <row r="1732" spans="3:3">
      <c r="C1732" s="52"/>
    </row>
    <row r="1733" spans="3:3">
      <c r="C1733" s="52"/>
    </row>
    <row r="1734" spans="3:3">
      <c r="C1734" s="52"/>
    </row>
    <row r="1735" spans="3:3">
      <c r="C1735" s="52"/>
    </row>
    <row r="1736" spans="3:3">
      <c r="C1736" s="52"/>
    </row>
    <row r="1737" spans="3:3">
      <c r="C1737" s="52"/>
    </row>
    <row r="1738" spans="3:3">
      <c r="C1738" s="52"/>
    </row>
    <row r="1739" spans="3:3">
      <c r="C1739" s="52"/>
    </row>
    <row r="1740" spans="3:3">
      <c r="C1740" s="52"/>
    </row>
    <row r="1741" spans="3:3">
      <c r="C1741" s="52"/>
    </row>
    <row r="1742" spans="3:3">
      <c r="C1742" s="52"/>
    </row>
    <row r="1743" spans="3:3">
      <c r="C1743" s="52"/>
    </row>
    <row r="1744" spans="3:3">
      <c r="C1744" s="52"/>
    </row>
    <row r="1745" spans="3:3">
      <c r="C1745" s="52"/>
    </row>
    <row r="1746" spans="3:3">
      <c r="C1746" s="52"/>
    </row>
    <row r="1747" spans="3:3">
      <c r="C1747" s="52"/>
    </row>
    <row r="1748" spans="3:3">
      <c r="C1748" s="52"/>
    </row>
    <row r="1749" spans="3:3">
      <c r="C1749" s="52"/>
    </row>
    <row r="1750" spans="3:3">
      <c r="C1750" s="52"/>
    </row>
    <row r="1751" spans="3:3">
      <c r="C1751" s="52"/>
    </row>
    <row r="1752" spans="3:3">
      <c r="C1752" s="52"/>
    </row>
    <row r="1753" spans="3:3">
      <c r="C1753" s="52"/>
    </row>
    <row r="1754" spans="3:3">
      <c r="C1754" s="52"/>
    </row>
    <row r="1755" spans="3:3">
      <c r="C1755" s="52"/>
    </row>
    <row r="1756" spans="3:3">
      <c r="C1756" s="52"/>
    </row>
    <row r="1757" spans="3:3">
      <c r="C1757" s="52"/>
    </row>
    <row r="1758" spans="3:3">
      <c r="C1758" s="52"/>
    </row>
    <row r="1759" spans="3:3">
      <c r="C1759" s="52"/>
    </row>
    <row r="1760" spans="3:3">
      <c r="C1760" s="52"/>
    </row>
    <row r="1761" spans="3:3">
      <c r="C1761" s="52"/>
    </row>
    <row r="1762" spans="3:3">
      <c r="C1762" s="52"/>
    </row>
    <row r="1763" spans="3:3">
      <c r="C1763" s="52"/>
    </row>
    <row r="1764" spans="3:3">
      <c r="C1764" s="52"/>
    </row>
    <row r="1765" spans="3:3">
      <c r="C1765" s="52"/>
    </row>
    <row r="1766" spans="3:3">
      <c r="C1766" s="52"/>
    </row>
    <row r="1767" spans="3:3">
      <c r="C1767" s="52"/>
    </row>
    <row r="1768" spans="3:3">
      <c r="C1768" s="52"/>
    </row>
    <row r="1769" spans="3:3">
      <c r="C1769" s="52"/>
    </row>
    <row r="1770" spans="3:3">
      <c r="C1770" s="52"/>
    </row>
    <row r="1771" spans="3:3">
      <c r="C1771" s="52"/>
    </row>
    <row r="1772" spans="3:3">
      <c r="C1772" s="52"/>
    </row>
    <row r="1773" spans="3:3">
      <c r="C1773" s="52"/>
    </row>
    <row r="1774" spans="3:3">
      <c r="C1774" s="52"/>
    </row>
    <row r="1775" spans="3:3">
      <c r="C1775" s="52"/>
    </row>
    <row r="1776" spans="3:3">
      <c r="C1776" s="52"/>
    </row>
    <row r="1777" spans="3:3">
      <c r="C1777" s="52"/>
    </row>
    <row r="1778" spans="3:3">
      <c r="C1778" s="52"/>
    </row>
    <row r="1779" spans="3:3">
      <c r="C1779" s="52"/>
    </row>
    <row r="1780" spans="3:3">
      <c r="C1780" s="52"/>
    </row>
    <row r="1781" spans="3:3">
      <c r="C1781" s="52"/>
    </row>
    <row r="1782" spans="3:3">
      <c r="C1782" s="52"/>
    </row>
    <row r="1783" spans="3:3">
      <c r="C1783" s="52"/>
    </row>
    <row r="1784" spans="3:3">
      <c r="C1784" s="52"/>
    </row>
    <row r="1785" spans="3:3">
      <c r="C1785" s="52"/>
    </row>
    <row r="1786" spans="3:3">
      <c r="C1786" s="52"/>
    </row>
    <row r="1787" spans="3:3">
      <c r="C1787" s="52"/>
    </row>
    <row r="1788" spans="3:3">
      <c r="C1788" s="52"/>
    </row>
    <row r="1789" spans="3:3">
      <c r="C1789" s="52"/>
    </row>
    <row r="1790" spans="3:3">
      <c r="C1790" s="52"/>
    </row>
    <row r="1791" spans="3:3">
      <c r="C1791" s="52"/>
    </row>
    <row r="1792" spans="3:3">
      <c r="C1792" s="52"/>
    </row>
    <row r="1793" spans="3:3">
      <c r="C1793" s="52"/>
    </row>
    <row r="1794" spans="3:3">
      <c r="C1794" s="52"/>
    </row>
    <row r="1795" spans="3:3">
      <c r="C1795" s="52"/>
    </row>
    <row r="1796" spans="3:3">
      <c r="C1796" s="52"/>
    </row>
    <row r="1797" spans="3:3">
      <c r="C1797" s="52"/>
    </row>
    <row r="1798" spans="3:3">
      <c r="C1798" s="52"/>
    </row>
    <row r="1799" spans="3:3">
      <c r="C1799" s="52"/>
    </row>
    <row r="1800" spans="3:3">
      <c r="C1800" s="52"/>
    </row>
    <row r="1801" spans="3:3">
      <c r="C1801" s="52"/>
    </row>
    <row r="1802" spans="3:3">
      <c r="C1802" s="52"/>
    </row>
    <row r="1803" spans="3:3">
      <c r="C1803" s="52"/>
    </row>
    <row r="1804" spans="3:3">
      <c r="C1804" s="52"/>
    </row>
    <row r="1805" spans="3:3">
      <c r="C1805" s="52"/>
    </row>
    <row r="1806" spans="3:3">
      <c r="C1806" s="52"/>
    </row>
    <row r="1807" spans="3:3">
      <c r="C1807" s="52"/>
    </row>
    <row r="1808" spans="3:3">
      <c r="C1808" s="52"/>
    </row>
    <row r="1809" spans="3:3">
      <c r="C1809" s="52"/>
    </row>
    <row r="1810" spans="3:3">
      <c r="C1810" s="52"/>
    </row>
    <row r="1811" spans="3:3">
      <c r="C1811" s="52"/>
    </row>
    <row r="1812" spans="3:3">
      <c r="C1812" s="52"/>
    </row>
    <row r="1813" spans="3:3">
      <c r="C1813" s="52"/>
    </row>
    <row r="1814" spans="3:3">
      <c r="C1814" s="52"/>
    </row>
    <row r="1815" spans="3:3">
      <c r="C1815" s="52"/>
    </row>
    <row r="1816" spans="3:3">
      <c r="C1816" s="52"/>
    </row>
    <row r="1817" spans="3:3">
      <c r="C1817" s="52"/>
    </row>
    <row r="1818" spans="3:3">
      <c r="C1818" s="52"/>
    </row>
    <row r="1819" spans="3:3">
      <c r="C1819" s="52"/>
    </row>
    <row r="1820" spans="3:3">
      <c r="C1820" s="52"/>
    </row>
    <row r="1821" spans="3:3">
      <c r="C1821" s="52"/>
    </row>
    <row r="1822" spans="3:3">
      <c r="C1822" s="52"/>
    </row>
    <row r="1823" spans="3:3">
      <c r="C1823" s="52"/>
    </row>
    <row r="1824" spans="3:3">
      <c r="C1824" s="52"/>
    </row>
    <row r="1825" spans="3:3">
      <c r="C1825" s="52"/>
    </row>
    <row r="1826" spans="3:3">
      <c r="C1826" s="52"/>
    </row>
    <row r="1827" spans="3:3">
      <c r="C1827" s="52"/>
    </row>
    <row r="1828" spans="3:3">
      <c r="C1828" s="52"/>
    </row>
    <row r="1829" spans="3:3">
      <c r="C1829" s="52"/>
    </row>
    <row r="1830" spans="3:3">
      <c r="C1830" s="52"/>
    </row>
    <row r="1831" spans="3:3">
      <c r="C1831" s="52"/>
    </row>
    <row r="1832" spans="3:3">
      <c r="C1832" s="52"/>
    </row>
    <row r="1833" spans="3:3">
      <c r="C1833" s="52"/>
    </row>
    <row r="1834" spans="3:3">
      <c r="C1834" s="52"/>
    </row>
    <row r="1835" spans="3:3">
      <c r="C1835" s="52"/>
    </row>
    <row r="1836" spans="3:3">
      <c r="C1836" s="52"/>
    </row>
    <row r="1837" spans="3:3">
      <c r="C1837" s="52"/>
    </row>
    <row r="1838" spans="3:3">
      <c r="C1838" s="52"/>
    </row>
    <row r="1839" spans="3:3">
      <c r="C1839" s="52"/>
    </row>
    <row r="1840" spans="3:3">
      <c r="C1840" s="52"/>
    </row>
    <row r="1841" spans="3:3">
      <c r="C1841" s="52"/>
    </row>
    <row r="1842" spans="3:3">
      <c r="C1842" s="52"/>
    </row>
    <row r="1843" spans="3:3">
      <c r="C1843" s="52"/>
    </row>
    <row r="1844" spans="3:3">
      <c r="C1844" s="52"/>
    </row>
    <row r="1845" spans="3:3">
      <c r="C1845" s="52"/>
    </row>
    <row r="1846" spans="3:3">
      <c r="C1846" s="52"/>
    </row>
    <row r="1847" spans="3:3">
      <c r="C1847" s="52"/>
    </row>
    <row r="1848" spans="3:3">
      <c r="C1848" s="52"/>
    </row>
    <row r="1849" spans="3:3">
      <c r="C1849" s="52"/>
    </row>
    <row r="1850" spans="3:3">
      <c r="C1850" s="52"/>
    </row>
    <row r="1851" spans="3:3">
      <c r="C1851" s="52"/>
    </row>
    <row r="1852" spans="3:3">
      <c r="C1852" s="52"/>
    </row>
    <row r="1853" spans="3:3">
      <c r="C1853" s="52"/>
    </row>
    <row r="1854" spans="3:3">
      <c r="C1854" s="52"/>
    </row>
    <row r="1855" spans="3:3">
      <c r="C1855" s="52"/>
    </row>
    <row r="1856" spans="3:3">
      <c r="C1856" s="52"/>
    </row>
    <row r="1857" spans="3:3">
      <c r="C1857" s="52"/>
    </row>
    <row r="1858" spans="3:3">
      <c r="C1858" s="52"/>
    </row>
    <row r="1859" spans="3:3">
      <c r="C1859" s="52"/>
    </row>
    <row r="1860" spans="3:3">
      <c r="C1860" s="52"/>
    </row>
    <row r="1861" spans="3:3">
      <c r="C1861" s="52"/>
    </row>
    <row r="1862" spans="3:3">
      <c r="C1862" s="52"/>
    </row>
    <row r="1863" spans="3:3">
      <c r="C1863" s="52"/>
    </row>
    <row r="1864" spans="3:3">
      <c r="C1864" s="52"/>
    </row>
    <row r="1865" spans="3:3">
      <c r="C1865" s="52"/>
    </row>
    <row r="1866" spans="3:3">
      <c r="C1866" s="52"/>
    </row>
    <row r="1867" spans="3:3">
      <c r="C1867" s="52"/>
    </row>
    <row r="1868" spans="3:3">
      <c r="C1868" s="52"/>
    </row>
    <row r="1869" spans="3:3">
      <c r="C1869" s="52"/>
    </row>
    <row r="1870" spans="3:3">
      <c r="C1870" s="52"/>
    </row>
    <row r="1871" spans="3:3">
      <c r="C1871" s="52"/>
    </row>
    <row r="1872" spans="3:3">
      <c r="C1872" s="52"/>
    </row>
    <row r="1873" spans="3:3">
      <c r="C1873" s="52"/>
    </row>
    <row r="1874" spans="3:3">
      <c r="C1874" s="52"/>
    </row>
    <row r="1875" spans="3:3">
      <c r="C1875" s="52"/>
    </row>
    <row r="1876" spans="3:3">
      <c r="C1876" s="52"/>
    </row>
    <row r="1877" spans="3:3">
      <c r="C1877" s="52"/>
    </row>
    <row r="1878" spans="3:3">
      <c r="C1878" s="52"/>
    </row>
    <row r="1879" spans="3:3">
      <c r="C1879" s="52"/>
    </row>
    <row r="1880" spans="3:3">
      <c r="C1880" s="52"/>
    </row>
    <row r="1881" spans="3:3">
      <c r="C1881" s="52"/>
    </row>
    <row r="1882" spans="3:3">
      <c r="C1882" s="52"/>
    </row>
    <row r="1883" spans="3:3">
      <c r="C1883" s="52"/>
    </row>
    <row r="1884" spans="3:3">
      <c r="C1884" s="52"/>
    </row>
    <row r="1885" spans="3:3">
      <c r="C1885" s="52"/>
    </row>
    <row r="1886" spans="3:3">
      <c r="C1886" s="52"/>
    </row>
    <row r="1887" spans="3:3">
      <c r="C1887" s="52"/>
    </row>
    <row r="1888" spans="3:3">
      <c r="C1888" s="52"/>
    </row>
    <row r="1889" spans="3:3">
      <c r="C1889" s="52"/>
    </row>
    <row r="1890" spans="3:3">
      <c r="C1890" s="52"/>
    </row>
    <row r="1891" spans="3:3">
      <c r="C1891" s="52"/>
    </row>
    <row r="1892" spans="3:3">
      <c r="C1892" s="52"/>
    </row>
    <row r="1893" spans="3:3">
      <c r="C1893" s="52"/>
    </row>
    <row r="1894" spans="3:3">
      <c r="C1894" s="52"/>
    </row>
    <row r="1895" spans="3:3">
      <c r="C1895" s="52"/>
    </row>
    <row r="1896" spans="3:3">
      <c r="C1896" s="52"/>
    </row>
    <row r="1897" spans="3:3">
      <c r="C1897" s="52"/>
    </row>
    <row r="1898" spans="3:3">
      <c r="C1898" s="52"/>
    </row>
    <row r="1899" spans="3:3">
      <c r="C1899" s="52"/>
    </row>
    <row r="1900" spans="3:3">
      <c r="C1900" s="52"/>
    </row>
    <row r="1901" spans="3:3">
      <c r="C1901" s="52"/>
    </row>
    <row r="1902" spans="3:3">
      <c r="C1902" s="52"/>
    </row>
    <row r="1903" spans="3:3">
      <c r="C1903" s="52"/>
    </row>
    <row r="1904" spans="3:3">
      <c r="C1904" s="52"/>
    </row>
    <row r="1905" spans="3:3">
      <c r="C1905" s="52"/>
    </row>
    <row r="1906" spans="3:3">
      <c r="C1906" s="52"/>
    </row>
    <row r="1907" spans="3:3">
      <c r="C1907" s="52"/>
    </row>
    <row r="1908" spans="3:3">
      <c r="C1908" s="52"/>
    </row>
    <row r="1909" spans="3:3">
      <c r="C1909" s="52"/>
    </row>
    <row r="1910" spans="3:3">
      <c r="C1910" s="52"/>
    </row>
    <row r="1911" spans="3:3">
      <c r="C1911" s="52"/>
    </row>
    <row r="1912" spans="3:3">
      <c r="C1912" s="52"/>
    </row>
    <row r="1913" spans="3:3">
      <c r="C1913" s="52"/>
    </row>
    <row r="1914" spans="3:3">
      <c r="C1914" s="52"/>
    </row>
    <row r="1915" spans="3:3">
      <c r="C1915" s="52"/>
    </row>
    <row r="1916" spans="3:3">
      <c r="C1916" s="52"/>
    </row>
    <row r="1917" spans="3:3">
      <c r="C1917" s="52"/>
    </row>
    <row r="1918" spans="3:3">
      <c r="C1918" s="52"/>
    </row>
    <row r="1919" spans="3:3">
      <c r="C1919" s="52"/>
    </row>
    <row r="1920" spans="3:3">
      <c r="C1920" s="52"/>
    </row>
    <row r="1921" spans="3:3">
      <c r="C1921" s="52"/>
    </row>
    <row r="1922" spans="3:3">
      <c r="C1922" s="52"/>
    </row>
    <row r="1923" spans="3:3">
      <c r="C1923" s="52"/>
    </row>
    <row r="1924" spans="3:3">
      <c r="C1924" s="52"/>
    </row>
    <row r="1925" spans="3:3">
      <c r="C1925" s="52"/>
    </row>
    <row r="1926" spans="3:3">
      <c r="C1926" s="52"/>
    </row>
    <row r="1927" spans="3:3">
      <c r="C1927" s="52"/>
    </row>
    <row r="1928" spans="3:3">
      <c r="C1928" s="52"/>
    </row>
    <row r="1929" spans="3:3">
      <c r="C1929" s="52"/>
    </row>
    <row r="1930" spans="3:3">
      <c r="C1930" s="52"/>
    </row>
    <row r="1931" spans="3:3">
      <c r="C1931" s="52"/>
    </row>
    <row r="1932" spans="3:3">
      <c r="C1932" s="52"/>
    </row>
    <row r="1933" spans="3:3">
      <c r="C1933" s="52"/>
    </row>
    <row r="1934" spans="3:3">
      <c r="C1934" s="52"/>
    </row>
    <row r="1935" spans="3:3">
      <c r="C1935" s="52"/>
    </row>
    <row r="1936" spans="3:3">
      <c r="C1936" s="52"/>
    </row>
    <row r="1937" spans="3:3">
      <c r="C1937" s="52"/>
    </row>
    <row r="1938" spans="3:3">
      <c r="C1938" s="52"/>
    </row>
    <row r="1939" spans="3:3">
      <c r="C1939" s="52"/>
    </row>
    <row r="1940" spans="3:3">
      <c r="C1940" s="52"/>
    </row>
    <row r="1941" spans="3:3">
      <c r="C1941" s="52"/>
    </row>
    <row r="1942" spans="3:3">
      <c r="C1942" s="52"/>
    </row>
    <row r="1943" spans="3:3">
      <c r="C1943" s="52"/>
    </row>
    <row r="1944" spans="3:3">
      <c r="C1944" s="52"/>
    </row>
    <row r="1945" spans="3:3">
      <c r="C1945" s="52"/>
    </row>
    <row r="1946" spans="3:3">
      <c r="C1946" s="52"/>
    </row>
    <row r="1947" spans="3:3">
      <c r="C1947" s="52"/>
    </row>
    <row r="1948" spans="3:3">
      <c r="C1948" s="52"/>
    </row>
    <row r="1949" spans="3:3">
      <c r="C1949" s="52"/>
    </row>
    <row r="1950" spans="3:3">
      <c r="C1950" s="52"/>
    </row>
    <row r="1951" spans="3:3">
      <c r="C1951" s="52"/>
    </row>
    <row r="1952" spans="3:3">
      <c r="C1952" s="52"/>
    </row>
    <row r="1953" spans="3:3">
      <c r="C1953" s="52"/>
    </row>
    <row r="1954" spans="3:3">
      <c r="C1954" s="52"/>
    </row>
    <row r="1955" spans="3:3">
      <c r="C1955" s="52"/>
    </row>
    <row r="1956" spans="3:3">
      <c r="C1956" s="52"/>
    </row>
    <row r="1957" spans="3:3">
      <c r="C1957" s="52"/>
    </row>
    <row r="1958" spans="3:3">
      <c r="C1958" s="52"/>
    </row>
    <row r="1959" spans="3:3">
      <c r="C1959" s="52"/>
    </row>
    <row r="1960" spans="3:3">
      <c r="C1960" s="52"/>
    </row>
    <row r="1961" spans="3:3">
      <c r="C1961" s="52"/>
    </row>
    <row r="1962" spans="3:3">
      <c r="C1962" s="52"/>
    </row>
    <row r="1963" spans="3:3">
      <c r="C1963" s="52"/>
    </row>
    <row r="1964" spans="3:3">
      <c r="C1964" s="52"/>
    </row>
    <row r="1965" spans="3:3">
      <c r="C1965" s="52"/>
    </row>
    <row r="1966" spans="3:3">
      <c r="C1966" s="52"/>
    </row>
    <row r="1967" spans="3:3">
      <c r="C1967" s="52"/>
    </row>
    <row r="1968" spans="3:3">
      <c r="C1968" s="52"/>
    </row>
    <row r="1969" spans="3:3">
      <c r="C1969" s="52"/>
    </row>
    <row r="1970" spans="3:3">
      <c r="C1970" s="52"/>
    </row>
    <row r="1971" spans="3:3">
      <c r="C1971" s="52"/>
    </row>
    <row r="1972" spans="3:3">
      <c r="C1972" s="52"/>
    </row>
    <row r="1973" spans="3:3">
      <c r="C1973" s="52"/>
    </row>
    <row r="1974" spans="3:3">
      <c r="C1974" s="52"/>
    </row>
    <row r="1975" spans="3:3">
      <c r="C1975" s="52"/>
    </row>
    <row r="1976" spans="3:3">
      <c r="C1976" s="52"/>
    </row>
    <row r="1977" spans="3:3">
      <c r="C1977" s="52"/>
    </row>
    <row r="1978" spans="3:3">
      <c r="C1978" s="52"/>
    </row>
    <row r="1979" spans="3:3">
      <c r="C1979" s="52"/>
    </row>
    <row r="1980" spans="3:3">
      <c r="C1980" s="52"/>
    </row>
    <row r="1981" spans="3:3">
      <c r="C1981" s="52"/>
    </row>
    <row r="1982" spans="3:3">
      <c r="C1982" s="52"/>
    </row>
    <row r="1983" spans="3:3">
      <c r="C1983" s="52"/>
    </row>
    <row r="1984" spans="3:3">
      <c r="C1984" s="52"/>
    </row>
    <row r="1985" spans="3:3">
      <c r="C1985" s="52"/>
    </row>
    <row r="1986" spans="3:3">
      <c r="C1986" s="52"/>
    </row>
    <row r="1987" spans="3:3">
      <c r="C1987" s="52"/>
    </row>
    <row r="1988" spans="3:3">
      <c r="C1988" s="52"/>
    </row>
    <row r="1989" spans="3:3">
      <c r="C1989" s="52"/>
    </row>
    <row r="1990" spans="3:3">
      <c r="C1990" s="52"/>
    </row>
    <row r="1991" spans="3:3">
      <c r="C1991" s="52"/>
    </row>
    <row r="1992" spans="3:3">
      <c r="C1992" s="52"/>
    </row>
    <row r="1993" spans="3:3">
      <c r="C1993" s="52"/>
    </row>
    <row r="1994" spans="3:3">
      <c r="C1994" s="52"/>
    </row>
    <row r="1995" spans="3:3">
      <c r="C1995" s="52"/>
    </row>
    <row r="1996" spans="3:3">
      <c r="C1996" s="52"/>
    </row>
    <row r="1997" spans="3:3">
      <c r="C1997" s="52"/>
    </row>
    <row r="1998" spans="3:3">
      <c r="C1998" s="52"/>
    </row>
    <row r="1999" spans="3:3">
      <c r="C1999" s="52"/>
    </row>
    <row r="2000" spans="3:3">
      <c r="C2000" s="52"/>
    </row>
    <row r="2001" spans="3:3">
      <c r="C2001" s="52"/>
    </row>
    <row r="2002" spans="3:3">
      <c r="C2002" s="52"/>
    </row>
    <row r="2003" spans="3:3">
      <c r="C2003" s="52"/>
    </row>
    <row r="2004" spans="3:3">
      <c r="C2004" s="52"/>
    </row>
    <row r="2005" spans="3:3">
      <c r="C2005" s="52"/>
    </row>
    <row r="2006" spans="3:3">
      <c r="C2006" s="52"/>
    </row>
    <row r="2007" spans="3:3">
      <c r="C2007" s="52"/>
    </row>
    <row r="2008" spans="3:3">
      <c r="C2008" s="52"/>
    </row>
    <row r="2009" spans="3:3">
      <c r="C2009" s="52"/>
    </row>
    <row r="2010" spans="3:3">
      <c r="C2010" s="52"/>
    </row>
    <row r="2011" spans="3:3">
      <c r="C2011" s="52"/>
    </row>
    <row r="2012" spans="3:3">
      <c r="C2012" s="52"/>
    </row>
    <row r="2013" spans="3:3">
      <c r="C2013" s="52"/>
    </row>
    <row r="2014" spans="3:3">
      <c r="C2014" s="52"/>
    </row>
    <row r="2015" spans="3:3">
      <c r="C2015" s="52"/>
    </row>
    <row r="2016" spans="3:3">
      <c r="C2016" s="52"/>
    </row>
    <row r="2017" spans="3:3">
      <c r="C2017" s="52"/>
    </row>
    <row r="2018" spans="3:3">
      <c r="C2018" s="52"/>
    </row>
    <row r="2019" spans="3:3">
      <c r="C2019" s="52"/>
    </row>
    <row r="2020" spans="3:3">
      <c r="C2020" s="52"/>
    </row>
    <row r="2021" spans="3:3">
      <c r="C2021" s="52"/>
    </row>
    <row r="2022" spans="3:3">
      <c r="C2022" s="52"/>
    </row>
    <row r="2023" spans="3:3">
      <c r="C2023" s="52"/>
    </row>
    <row r="2024" spans="3:3">
      <c r="C2024" s="52"/>
    </row>
    <row r="2025" spans="3:3">
      <c r="C2025" s="52"/>
    </row>
    <row r="2026" spans="3:3">
      <c r="C2026" s="52"/>
    </row>
    <row r="2027" spans="3:3">
      <c r="C2027" s="52"/>
    </row>
    <row r="2028" spans="3:3">
      <c r="C2028" s="52"/>
    </row>
    <row r="2029" spans="3:3">
      <c r="C2029" s="52"/>
    </row>
    <row r="2030" spans="3:3">
      <c r="C2030" s="52"/>
    </row>
    <row r="2031" spans="3:3">
      <c r="C2031" s="52"/>
    </row>
    <row r="2032" spans="3:3">
      <c r="C2032" s="52"/>
    </row>
    <row r="2033" spans="3:3">
      <c r="C2033" s="52"/>
    </row>
    <row r="2034" spans="3:3">
      <c r="C2034" s="52"/>
    </row>
    <row r="2035" spans="3:3">
      <c r="C2035" s="52"/>
    </row>
    <row r="2036" spans="3:3">
      <c r="C2036" s="52"/>
    </row>
    <row r="2037" spans="3:3">
      <c r="C2037" s="52"/>
    </row>
    <row r="2038" spans="3:3">
      <c r="C2038" s="52"/>
    </row>
    <row r="2039" spans="3:3">
      <c r="C2039" s="52"/>
    </row>
    <row r="2040" spans="3:3">
      <c r="C2040" s="52"/>
    </row>
    <row r="2041" spans="3:3">
      <c r="C2041" s="52"/>
    </row>
    <row r="2042" spans="3:3">
      <c r="C2042" s="52"/>
    </row>
    <row r="2043" spans="3:3">
      <c r="C2043" s="52"/>
    </row>
    <row r="2044" spans="3:3">
      <c r="C2044" s="52"/>
    </row>
    <row r="2045" spans="3:3">
      <c r="C2045" s="52"/>
    </row>
    <row r="2046" spans="3:3">
      <c r="C2046" s="52"/>
    </row>
    <row r="2047" spans="3:3">
      <c r="C2047" s="52"/>
    </row>
    <row r="2048" spans="3:3">
      <c r="C2048" s="52"/>
    </row>
    <row r="2049" spans="3:3">
      <c r="C2049" s="52"/>
    </row>
    <row r="2050" spans="3:3">
      <c r="C2050" s="52"/>
    </row>
    <row r="2051" spans="3:3">
      <c r="C2051" s="52"/>
    </row>
    <row r="2052" spans="3:3">
      <c r="C2052" s="52"/>
    </row>
    <row r="2053" spans="3:3">
      <c r="C2053" s="52"/>
    </row>
    <row r="2054" spans="3:3">
      <c r="C2054" s="52"/>
    </row>
    <row r="2055" spans="3:3">
      <c r="C2055" s="52"/>
    </row>
    <row r="2056" spans="3:3">
      <c r="C2056" s="52"/>
    </row>
    <row r="2057" spans="3:3">
      <c r="C2057" s="52"/>
    </row>
    <row r="2058" spans="3:3">
      <c r="C2058" s="52"/>
    </row>
    <row r="2059" spans="3:3">
      <c r="C2059" s="52"/>
    </row>
    <row r="2060" spans="3:3">
      <c r="C2060" s="52"/>
    </row>
    <row r="2061" spans="3:3">
      <c r="C2061" s="52"/>
    </row>
    <row r="2062" spans="3:3">
      <c r="C2062" s="52"/>
    </row>
    <row r="2063" spans="3:3">
      <c r="C2063" s="52"/>
    </row>
    <row r="2064" spans="3:3">
      <c r="C2064" s="52"/>
    </row>
    <row r="2065" spans="3:3">
      <c r="C2065" s="52"/>
    </row>
    <row r="2066" spans="3:3">
      <c r="C2066" s="52"/>
    </row>
    <row r="2067" spans="3:3">
      <c r="C2067" s="52"/>
    </row>
    <row r="2068" spans="3:3">
      <c r="C2068" s="52"/>
    </row>
    <row r="2069" spans="3:3">
      <c r="C2069" s="52"/>
    </row>
    <row r="2070" spans="3:3">
      <c r="C2070" s="52"/>
    </row>
    <row r="2071" spans="3:3">
      <c r="C2071" s="52"/>
    </row>
    <row r="2072" spans="3:3">
      <c r="C2072" s="52"/>
    </row>
    <row r="2073" spans="3:3">
      <c r="C2073" s="52"/>
    </row>
    <row r="2074" spans="3:3">
      <c r="C2074" s="52"/>
    </row>
    <row r="2075" spans="3:3">
      <c r="C2075" s="52"/>
    </row>
    <row r="2076" spans="3:3">
      <c r="C2076" s="52"/>
    </row>
    <row r="2077" spans="3:3">
      <c r="C2077" s="52"/>
    </row>
    <row r="2078" spans="3:3">
      <c r="C2078" s="52"/>
    </row>
    <row r="2079" spans="3:3">
      <c r="C2079" s="52"/>
    </row>
    <row r="2080" spans="3:3">
      <c r="C2080" s="52"/>
    </row>
    <row r="2081" spans="3:3">
      <c r="C2081" s="52"/>
    </row>
    <row r="2082" spans="3:3">
      <c r="C2082" s="52"/>
    </row>
    <row r="2083" spans="3:3">
      <c r="C2083" s="52"/>
    </row>
    <row r="2084" spans="3:3">
      <c r="C2084" s="52"/>
    </row>
    <row r="2085" spans="3:3">
      <c r="C2085" s="52"/>
    </row>
    <row r="2086" spans="3:3">
      <c r="C2086" s="52"/>
    </row>
    <row r="2087" spans="3:3">
      <c r="C2087" s="52"/>
    </row>
    <row r="2088" spans="3:3">
      <c r="C2088" s="52"/>
    </row>
    <row r="2089" spans="3:3">
      <c r="C2089" s="52"/>
    </row>
    <row r="2090" spans="3:3">
      <c r="C2090" s="52"/>
    </row>
    <row r="2091" spans="3:3">
      <c r="C2091" s="52"/>
    </row>
    <row r="2092" spans="3:3">
      <c r="C2092" s="52"/>
    </row>
    <row r="2093" spans="3:3">
      <c r="C2093" s="52"/>
    </row>
    <row r="2094" spans="3:3">
      <c r="C2094" s="52"/>
    </row>
    <row r="2095" spans="3:3">
      <c r="C2095" s="52"/>
    </row>
    <row r="2096" spans="3:3">
      <c r="C2096" s="52"/>
    </row>
    <row r="2097" spans="3:3">
      <c r="C2097" s="52"/>
    </row>
    <row r="2098" spans="3:3">
      <c r="C2098" s="52"/>
    </row>
    <row r="2099" spans="3:3">
      <c r="C2099" s="52"/>
    </row>
    <row r="2100" spans="3:3">
      <c r="C2100" s="52"/>
    </row>
    <row r="2101" spans="3:3">
      <c r="C2101" s="52"/>
    </row>
    <row r="2102" spans="3:3">
      <c r="C2102" s="52"/>
    </row>
    <row r="2103" spans="3:3">
      <c r="C2103" s="52"/>
    </row>
    <row r="2104" spans="3:3">
      <c r="C2104" s="52"/>
    </row>
    <row r="2105" spans="3:3">
      <c r="C2105" s="52"/>
    </row>
    <row r="2106" spans="3:3">
      <c r="C2106" s="52"/>
    </row>
    <row r="2107" spans="3:3">
      <c r="C2107" s="52"/>
    </row>
    <row r="2108" spans="3:3">
      <c r="C2108" s="52"/>
    </row>
    <row r="2109" spans="3:3">
      <c r="C2109" s="52"/>
    </row>
    <row r="2110" spans="3:3">
      <c r="C2110" s="52"/>
    </row>
    <row r="2111" spans="3:3">
      <c r="C2111" s="52"/>
    </row>
    <row r="2112" spans="3:3">
      <c r="C2112" s="52"/>
    </row>
    <row r="2113" spans="3:3">
      <c r="C2113" s="52"/>
    </row>
    <row r="2114" spans="3:3">
      <c r="C2114" s="52"/>
    </row>
    <row r="2115" spans="3:3">
      <c r="C2115" s="52"/>
    </row>
    <row r="2116" spans="3:3">
      <c r="C2116" s="52"/>
    </row>
    <row r="2117" spans="3:3">
      <c r="C2117" s="52"/>
    </row>
    <row r="2118" spans="3:3">
      <c r="C2118" s="52"/>
    </row>
    <row r="2119" spans="3:3">
      <c r="C2119" s="52"/>
    </row>
    <row r="2120" spans="3:3">
      <c r="C2120" s="52"/>
    </row>
    <row r="2121" spans="3:3">
      <c r="C2121" s="52"/>
    </row>
    <row r="2122" spans="3:3">
      <c r="C2122" s="52"/>
    </row>
    <row r="2123" spans="3:3">
      <c r="C2123" s="52"/>
    </row>
    <row r="2124" spans="3:3">
      <c r="C2124" s="52"/>
    </row>
    <row r="2125" spans="3:3">
      <c r="C2125" s="52"/>
    </row>
    <row r="2126" spans="3:3">
      <c r="C2126" s="52"/>
    </row>
    <row r="2127" spans="3:3">
      <c r="C2127" s="52"/>
    </row>
    <row r="2128" spans="3:3">
      <c r="C2128" s="52"/>
    </row>
    <row r="2129" spans="3:3">
      <c r="C2129" s="52"/>
    </row>
    <row r="2130" spans="3:3">
      <c r="C2130" s="52"/>
    </row>
    <row r="2131" spans="3:3">
      <c r="C2131" s="52"/>
    </row>
    <row r="2132" spans="3:3">
      <c r="C2132" s="52"/>
    </row>
    <row r="2133" spans="3:3">
      <c r="C2133" s="52"/>
    </row>
    <row r="2134" spans="3:3">
      <c r="C2134" s="52"/>
    </row>
    <row r="2135" spans="3:3">
      <c r="C2135" s="52"/>
    </row>
    <row r="2136" spans="3:3">
      <c r="C2136" s="52"/>
    </row>
    <row r="2137" spans="3:3">
      <c r="C2137" s="52"/>
    </row>
    <row r="2138" spans="3:3">
      <c r="C2138" s="52"/>
    </row>
    <row r="2139" spans="3:3">
      <c r="C2139" s="52"/>
    </row>
    <row r="2140" spans="3:3">
      <c r="C2140" s="52"/>
    </row>
    <row r="2141" spans="3:3">
      <c r="C2141" s="52"/>
    </row>
    <row r="2142" spans="3:3">
      <c r="C2142" s="52"/>
    </row>
    <row r="2143" spans="3:3">
      <c r="C2143" s="52"/>
    </row>
    <row r="2144" spans="3:3">
      <c r="C2144" s="52"/>
    </row>
    <row r="2145" spans="3:3">
      <c r="C2145" s="52"/>
    </row>
    <row r="2146" spans="3:3">
      <c r="C2146" s="52"/>
    </row>
    <row r="2147" spans="3:3">
      <c r="C2147" s="52"/>
    </row>
    <row r="2148" spans="3:3">
      <c r="C2148" s="52"/>
    </row>
    <row r="2149" spans="3:3">
      <c r="C2149" s="52"/>
    </row>
    <row r="2150" spans="3:3">
      <c r="C2150" s="52"/>
    </row>
    <row r="2151" spans="3:3">
      <c r="C2151" s="52"/>
    </row>
    <row r="2152" spans="3:3">
      <c r="C2152" s="52"/>
    </row>
    <row r="2153" spans="3:3">
      <c r="C2153" s="52"/>
    </row>
    <row r="2154" spans="3:3">
      <c r="C2154" s="52"/>
    </row>
    <row r="2155" spans="3:3">
      <c r="C2155" s="52"/>
    </row>
    <row r="2156" spans="3:3">
      <c r="C2156" s="52"/>
    </row>
    <row r="2157" spans="3:3">
      <c r="C2157" s="52"/>
    </row>
    <row r="2158" spans="3:3">
      <c r="C2158" s="52"/>
    </row>
    <row r="2159" spans="3:3">
      <c r="C2159" s="52"/>
    </row>
    <row r="2160" spans="3:3">
      <c r="C2160" s="52"/>
    </row>
    <row r="2161" spans="3:3">
      <c r="C2161" s="52"/>
    </row>
    <row r="2162" spans="3:3">
      <c r="C2162" s="52"/>
    </row>
    <row r="2163" spans="3:3">
      <c r="C2163" s="52"/>
    </row>
    <row r="2164" spans="3:3">
      <c r="C2164" s="52"/>
    </row>
    <row r="2165" spans="3:3">
      <c r="C2165" s="52"/>
    </row>
    <row r="2166" spans="3:3">
      <c r="C2166" s="52"/>
    </row>
    <row r="2167" spans="3:3">
      <c r="C2167" s="52"/>
    </row>
    <row r="2168" spans="3:3">
      <c r="C2168" s="52"/>
    </row>
    <row r="2169" spans="3:3">
      <c r="C2169" s="52"/>
    </row>
    <row r="2170" spans="3:3">
      <c r="C2170" s="52"/>
    </row>
    <row r="2171" spans="3:3">
      <c r="C2171" s="52"/>
    </row>
    <row r="2172" spans="3:3">
      <c r="C2172" s="52"/>
    </row>
    <row r="2173" spans="3:3">
      <c r="C2173" s="52"/>
    </row>
    <row r="2174" spans="3:3">
      <c r="C2174" s="52"/>
    </row>
    <row r="2175" spans="3:3">
      <c r="C2175" s="52"/>
    </row>
    <row r="2176" spans="3:3">
      <c r="C2176" s="52"/>
    </row>
    <row r="2177" spans="3:3">
      <c r="C2177" s="52"/>
    </row>
    <row r="2178" spans="3:3">
      <c r="C2178" s="52"/>
    </row>
    <row r="2179" spans="3:3">
      <c r="C2179" s="52"/>
    </row>
    <row r="2180" spans="3:3">
      <c r="C2180" s="52"/>
    </row>
    <row r="2181" spans="3:3">
      <c r="C2181" s="52"/>
    </row>
    <row r="2182" spans="3:3">
      <c r="C2182" s="52"/>
    </row>
    <row r="2183" spans="3:3">
      <c r="C2183" s="52"/>
    </row>
    <row r="2184" spans="3:3">
      <c r="C2184" s="52"/>
    </row>
    <row r="2185" spans="3:3">
      <c r="C2185" s="52"/>
    </row>
    <row r="2186" spans="3:3">
      <c r="C2186" s="52"/>
    </row>
    <row r="2187" spans="3:3">
      <c r="C2187" s="52"/>
    </row>
    <row r="2188" spans="3:3">
      <c r="C2188" s="52"/>
    </row>
    <row r="2189" spans="3:3">
      <c r="C2189" s="52"/>
    </row>
    <row r="2190" spans="3:3">
      <c r="C2190" s="52"/>
    </row>
    <row r="2191" spans="3:3">
      <c r="C2191" s="52"/>
    </row>
    <row r="2192" spans="3:3">
      <c r="C2192" s="52"/>
    </row>
    <row r="2193" spans="3:3">
      <c r="C2193" s="52"/>
    </row>
    <row r="2194" spans="3:3">
      <c r="C2194" s="52"/>
    </row>
    <row r="2195" spans="3:3">
      <c r="C2195" s="52"/>
    </row>
    <row r="2196" spans="3:3">
      <c r="C2196" s="52"/>
    </row>
    <row r="2197" spans="3:3">
      <c r="C2197" s="52"/>
    </row>
    <row r="2198" spans="3:3">
      <c r="C2198" s="52"/>
    </row>
    <row r="2199" spans="3:3">
      <c r="C2199" s="52"/>
    </row>
    <row r="2200" spans="3:3">
      <c r="C2200" s="52"/>
    </row>
    <row r="2201" spans="3:3">
      <c r="C2201" s="52"/>
    </row>
    <row r="2202" spans="3:3">
      <c r="C2202" s="52"/>
    </row>
    <row r="2203" spans="3:3">
      <c r="C2203" s="52"/>
    </row>
    <row r="2204" spans="3:3">
      <c r="C2204" s="52"/>
    </row>
    <row r="2205" spans="3:3">
      <c r="C2205" s="52"/>
    </row>
    <row r="2206" spans="3:3">
      <c r="C2206" s="52"/>
    </row>
    <row r="2207" spans="3:3">
      <c r="C2207" s="52"/>
    </row>
    <row r="2208" spans="3:3">
      <c r="C2208" s="52"/>
    </row>
    <row r="2209" spans="3:3">
      <c r="C2209" s="52"/>
    </row>
    <row r="2210" spans="3:3">
      <c r="C2210" s="52"/>
    </row>
    <row r="2211" spans="3:3">
      <c r="C2211" s="52"/>
    </row>
    <row r="2212" spans="3:3">
      <c r="C2212" s="52"/>
    </row>
    <row r="2213" spans="3:3">
      <c r="C2213" s="52"/>
    </row>
    <row r="2214" spans="3:3">
      <c r="C2214" s="52"/>
    </row>
    <row r="2215" spans="3:3">
      <c r="C2215" s="52"/>
    </row>
    <row r="2216" spans="3:3">
      <c r="C2216" s="52"/>
    </row>
    <row r="2217" spans="3:3">
      <c r="C2217" s="52"/>
    </row>
    <row r="2218" spans="3:3">
      <c r="C2218" s="52"/>
    </row>
    <row r="2219" spans="3:3">
      <c r="C2219" s="52"/>
    </row>
    <row r="2220" spans="3:3">
      <c r="C2220" s="52"/>
    </row>
    <row r="2221" spans="3:3">
      <c r="C2221" s="52"/>
    </row>
    <row r="2222" spans="3:3">
      <c r="C2222" s="52"/>
    </row>
    <row r="2223" spans="3:3">
      <c r="C2223" s="52"/>
    </row>
    <row r="2224" spans="3:3">
      <c r="C2224" s="52"/>
    </row>
    <row r="2225" spans="3:3">
      <c r="C2225" s="52"/>
    </row>
    <row r="2226" spans="3:3">
      <c r="C2226" s="52"/>
    </row>
    <row r="2227" spans="3:3">
      <c r="C2227" s="52"/>
    </row>
    <row r="2228" spans="3:3">
      <c r="C2228" s="52"/>
    </row>
    <row r="2229" spans="3:3">
      <c r="C2229" s="52"/>
    </row>
    <row r="2230" spans="3:3">
      <c r="C2230" s="52"/>
    </row>
    <row r="2231" spans="3:3">
      <c r="C2231" s="52"/>
    </row>
    <row r="2232" spans="3:3">
      <c r="C2232" s="52"/>
    </row>
    <row r="2233" spans="3:3">
      <c r="C2233" s="52"/>
    </row>
    <row r="2234" spans="3:3">
      <c r="C2234" s="52"/>
    </row>
    <row r="2235" spans="3:3">
      <c r="C2235" s="52"/>
    </row>
    <row r="2236" spans="3:3">
      <c r="C2236" s="52"/>
    </row>
    <row r="2237" spans="3:3">
      <c r="C2237" s="52"/>
    </row>
    <row r="2238" spans="3:3">
      <c r="C2238" s="52"/>
    </row>
    <row r="2239" spans="3:3">
      <c r="C2239" s="52"/>
    </row>
    <row r="2240" spans="3:3">
      <c r="C2240" s="52"/>
    </row>
    <row r="2241" spans="3:3">
      <c r="C2241" s="52"/>
    </row>
    <row r="2242" spans="3:3">
      <c r="C2242" s="52"/>
    </row>
    <row r="2243" spans="3:3">
      <c r="C2243" s="52"/>
    </row>
    <row r="2244" spans="3:3">
      <c r="C2244" s="52"/>
    </row>
    <row r="2245" spans="3:3">
      <c r="C2245" s="52"/>
    </row>
    <row r="2246" spans="3:3">
      <c r="C2246" s="52"/>
    </row>
    <row r="2247" spans="3:3">
      <c r="C2247" s="52"/>
    </row>
    <row r="2248" spans="3:3">
      <c r="C2248" s="52"/>
    </row>
    <row r="2249" spans="3:3">
      <c r="C2249" s="52"/>
    </row>
    <row r="2250" spans="3:3">
      <c r="C2250" s="52"/>
    </row>
    <row r="2251" spans="3:3">
      <c r="C2251" s="52"/>
    </row>
    <row r="2252" spans="3:3">
      <c r="C2252" s="52"/>
    </row>
    <row r="2253" spans="3:3">
      <c r="C2253" s="52"/>
    </row>
    <row r="2254" spans="3:3">
      <c r="C2254" s="52"/>
    </row>
    <row r="2255" spans="3:3">
      <c r="C2255" s="52"/>
    </row>
    <row r="2256" spans="3:3">
      <c r="C2256" s="52"/>
    </row>
    <row r="2257" spans="3:3">
      <c r="C2257" s="52"/>
    </row>
    <row r="2258" spans="3:3">
      <c r="C2258" s="52"/>
    </row>
    <row r="2259" spans="3:3">
      <c r="C2259" s="52"/>
    </row>
    <row r="2260" spans="3:3">
      <c r="C2260" s="52"/>
    </row>
    <row r="2261" spans="3:3">
      <c r="C2261" s="52"/>
    </row>
    <row r="2262" spans="3:3">
      <c r="C2262" s="52"/>
    </row>
    <row r="2263" spans="3:3">
      <c r="C2263" s="52"/>
    </row>
    <row r="2264" spans="3:3">
      <c r="C2264" s="52"/>
    </row>
    <row r="2265" spans="3:3">
      <c r="C2265" s="52"/>
    </row>
    <row r="2266" spans="3:3">
      <c r="C2266" s="52"/>
    </row>
    <row r="2267" spans="3:3">
      <c r="C2267" s="52"/>
    </row>
    <row r="2268" spans="3:3">
      <c r="C2268" s="52"/>
    </row>
    <row r="2269" spans="3:3">
      <c r="C2269" s="52"/>
    </row>
    <row r="2270" spans="3:3">
      <c r="C2270" s="52"/>
    </row>
    <row r="2271" spans="3:3">
      <c r="C2271" s="52"/>
    </row>
    <row r="2272" spans="3:3">
      <c r="C2272" s="52"/>
    </row>
    <row r="2273" spans="3:3">
      <c r="C2273" s="52"/>
    </row>
    <row r="2274" spans="3:3">
      <c r="C2274" s="52"/>
    </row>
    <row r="2275" spans="3:3">
      <c r="C2275" s="52"/>
    </row>
    <row r="2276" spans="3:3">
      <c r="C2276" s="52"/>
    </row>
    <row r="2277" spans="3:3">
      <c r="C2277" s="52"/>
    </row>
    <row r="2278" spans="3:3">
      <c r="C2278" s="52"/>
    </row>
    <row r="2279" spans="3:3">
      <c r="C2279" s="52"/>
    </row>
    <row r="2280" spans="3:3">
      <c r="C2280" s="52"/>
    </row>
    <row r="2281" spans="3:3">
      <c r="C2281" s="52"/>
    </row>
    <row r="2282" spans="3:3">
      <c r="C2282" s="52"/>
    </row>
    <row r="2283" spans="3:3">
      <c r="C2283" s="52"/>
    </row>
    <row r="2284" spans="3:3">
      <c r="C2284" s="52"/>
    </row>
    <row r="2285" spans="3:3">
      <c r="C2285" s="52"/>
    </row>
    <row r="2286" spans="3:3">
      <c r="C2286" s="52"/>
    </row>
    <row r="2287" spans="3:3">
      <c r="C2287" s="52"/>
    </row>
    <row r="2288" spans="3:3">
      <c r="C2288" s="52"/>
    </row>
    <row r="2289" spans="3:3">
      <c r="C2289" s="52"/>
    </row>
    <row r="2290" spans="3:3">
      <c r="C2290" s="52"/>
    </row>
    <row r="2291" spans="3:3">
      <c r="C2291" s="52"/>
    </row>
    <row r="2292" spans="3:3">
      <c r="C2292" s="52"/>
    </row>
    <row r="2293" spans="3:3">
      <c r="C2293" s="52"/>
    </row>
    <row r="2294" spans="3:3">
      <c r="C2294" s="52"/>
    </row>
    <row r="2295" spans="3:3">
      <c r="C2295" s="52"/>
    </row>
    <row r="2296" spans="3:3">
      <c r="C2296" s="52"/>
    </row>
    <row r="2297" spans="3:3">
      <c r="C2297" s="52"/>
    </row>
    <row r="2298" spans="3:3">
      <c r="C2298" s="52"/>
    </row>
    <row r="2299" spans="3:3">
      <c r="C2299" s="52"/>
    </row>
    <row r="2300" spans="3:3">
      <c r="C2300" s="52"/>
    </row>
    <row r="2301" spans="3:3">
      <c r="C2301" s="52"/>
    </row>
    <row r="2302" spans="3:3">
      <c r="C2302" s="52"/>
    </row>
    <row r="2303" spans="3:3">
      <c r="C2303" s="52"/>
    </row>
    <row r="2304" spans="3:3">
      <c r="C2304" s="52"/>
    </row>
    <row r="2305" spans="3:3">
      <c r="C2305" s="52"/>
    </row>
    <row r="2306" spans="3:3">
      <c r="C2306" s="52"/>
    </row>
    <row r="2307" spans="3:3">
      <c r="C2307" s="52"/>
    </row>
    <row r="2308" spans="3:3">
      <c r="C2308" s="52"/>
    </row>
    <row r="2309" spans="3:3">
      <c r="C2309" s="52"/>
    </row>
    <row r="2310" spans="3:3">
      <c r="C2310" s="52"/>
    </row>
    <row r="2311" spans="3:3">
      <c r="C2311" s="52"/>
    </row>
    <row r="2312" spans="3:3">
      <c r="C2312" s="52"/>
    </row>
    <row r="2313" spans="3:3">
      <c r="C2313" s="52"/>
    </row>
    <row r="2314" spans="3:3">
      <c r="C2314" s="52"/>
    </row>
    <row r="2315" spans="3:3">
      <c r="C2315" s="52"/>
    </row>
    <row r="2316" spans="3:3">
      <c r="C2316" s="52"/>
    </row>
    <row r="2317" spans="3:3">
      <c r="C2317" s="52"/>
    </row>
    <row r="2318" spans="3:3">
      <c r="C2318" s="52"/>
    </row>
    <row r="2319" spans="3:3">
      <c r="C2319" s="52"/>
    </row>
    <row r="2320" spans="3:3">
      <c r="C2320" s="52"/>
    </row>
    <row r="2321" spans="3:3">
      <c r="C2321" s="52"/>
    </row>
    <row r="2322" spans="3:3">
      <c r="C2322" s="52"/>
    </row>
    <row r="2323" spans="3:3">
      <c r="C2323" s="52"/>
    </row>
    <row r="2324" spans="3:3">
      <c r="C2324" s="52"/>
    </row>
    <row r="2325" spans="3:3">
      <c r="C2325" s="52"/>
    </row>
    <row r="2326" spans="3:3">
      <c r="C2326" s="52"/>
    </row>
    <row r="2327" spans="3:3">
      <c r="C2327" s="52"/>
    </row>
    <row r="2328" spans="3:3">
      <c r="C2328" s="52"/>
    </row>
    <row r="2329" spans="3:3">
      <c r="C2329" s="52"/>
    </row>
    <row r="2330" spans="3:3">
      <c r="C2330" s="52"/>
    </row>
    <row r="2331" spans="3:3">
      <c r="C2331" s="52"/>
    </row>
    <row r="2332" spans="3:3">
      <c r="C2332" s="52"/>
    </row>
    <row r="2333" spans="3:3">
      <c r="C2333" s="52"/>
    </row>
    <row r="2334" spans="3:3">
      <c r="C2334" s="52"/>
    </row>
    <row r="2335" spans="3:3">
      <c r="C2335" s="52"/>
    </row>
    <row r="2336" spans="3:3">
      <c r="C2336" s="52"/>
    </row>
    <row r="2337" spans="3:3">
      <c r="C2337" s="52"/>
    </row>
    <row r="2338" spans="3:3">
      <c r="C2338" s="52"/>
    </row>
    <row r="2339" spans="3:3">
      <c r="C2339" s="52"/>
    </row>
    <row r="2340" spans="3:3">
      <c r="C2340" s="52"/>
    </row>
    <row r="2341" spans="3:3">
      <c r="C2341" s="52"/>
    </row>
    <row r="2342" spans="3:3">
      <c r="C2342" s="52"/>
    </row>
    <row r="2343" spans="3:3">
      <c r="C2343" s="52"/>
    </row>
    <row r="2344" spans="3:3">
      <c r="C2344" s="52"/>
    </row>
    <row r="2345" spans="3:3">
      <c r="C2345" s="52"/>
    </row>
    <row r="2346" spans="3:3">
      <c r="C2346" s="52"/>
    </row>
    <row r="2347" spans="3:3">
      <c r="C2347" s="52"/>
    </row>
    <row r="2348" spans="3:3">
      <c r="C2348" s="52"/>
    </row>
    <row r="2349" spans="3:3">
      <c r="C2349" s="52"/>
    </row>
    <row r="2350" spans="3:3">
      <c r="C2350" s="52"/>
    </row>
    <row r="2351" spans="3:3">
      <c r="C2351" s="52"/>
    </row>
    <row r="2352" spans="3:3">
      <c r="C2352" s="52"/>
    </row>
    <row r="2353" spans="3:3">
      <c r="C2353" s="52"/>
    </row>
    <row r="2354" spans="3:3">
      <c r="C2354" s="52"/>
    </row>
    <row r="2355" spans="3:3">
      <c r="C2355" s="52"/>
    </row>
    <row r="2356" spans="3:3">
      <c r="C2356" s="52"/>
    </row>
    <row r="2357" spans="3:3">
      <c r="C2357" s="52"/>
    </row>
    <row r="2358" spans="3:3">
      <c r="C2358" s="52"/>
    </row>
    <row r="2359" spans="3:3">
      <c r="C2359" s="52"/>
    </row>
    <row r="2360" spans="3:3">
      <c r="C2360" s="52"/>
    </row>
    <row r="2361" spans="3:3">
      <c r="C2361" s="52"/>
    </row>
    <row r="2362" spans="3:3">
      <c r="C2362" s="52"/>
    </row>
    <row r="2363" spans="3:3">
      <c r="C2363" s="52"/>
    </row>
    <row r="2364" spans="3:3">
      <c r="C2364" s="52"/>
    </row>
    <row r="2365" spans="3:3">
      <c r="C2365" s="52"/>
    </row>
    <row r="2366" spans="3:3">
      <c r="C2366" s="52"/>
    </row>
    <row r="2367" spans="3:3">
      <c r="C2367" s="52"/>
    </row>
    <row r="2368" spans="3:3">
      <c r="C2368" s="52"/>
    </row>
    <row r="2369" spans="3:3">
      <c r="C2369" s="52"/>
    </row>
    <row r="2370" spans="3:3">
      <c r="C2370" s="52"/>
    </row>
    <row r="2371" spans="3:3">
      <c r="C2371" s="52"/>
    </row>
    <row r="2372" spans="3:3">
      <c r="C2372" s="52"/>
    </row>
    <row r="2373" spans="3:3">
      <c r="C2373" s="52"/>
    </row>
    <row r="2374" spans="3:3">
      <c r="C2374" s="52"/>
    </row>
    <row r="2375" spans="3:3">
      <c r="C2375" s="52"/>
    </row>
    <row r="2376" spans="3:3">
      <c r="C2376" s="52"/>
    </row>
    <row r="2377" spans="3:3">
      <c r="C2377" s="52"/>
    </row>
    <row r="2378" spans="3:3">
      <c r="C2378" s="52"/>
    </row>
    <row r="2379" spans="3:3">
      <c r="C2379" s="52"/>
    </row>
    <row r="2380" spans="3:3">
      <c r="C2380" s="52"/>
    </row>
    <row r="2381" spans="3:3">
      <c r="C2381" s="52"/>
    </row>
    <row r="2382" spans="3:3">
      <c r="C2382" s="52"/>
    </row>
    <row r="2383" spans="3:3">
      <c r="C2383" s="52"/>
    </row>
    <row r="2384" spans="3:3">
      <c r="C2384" s="52"/>
    </row>
    <row r="2385" spans="3:3">
      <c r="C2385" s="52"/>
    </row>
    <row r="2386" spans="3:3">
      <c r="C2386" s="52"/>
    </row>
    <row r="2387" spans="3:3">
      <c r="C2387" s="52"/>
    </row>
    <row r="2388" spans="3:3">
      <c r="C2388" s="52"/>
    </row>
    <row r="2389" spans="3:3">
      <c r="C2389" s="52"/>
    </row>
    <row r="2390" spans="3:3">
      <c r="C2390" s="52"/>
    </row>
    <row r="2391" spans="3:3">
      <c r="C2391" s="52"/>
    </row>
    <row r="2392" spans="3:3">
      <c r="C2392" s="52"/>
    </row>
    <row r="2393" spans="3:3">
      <c r="C2393" s="52"/>
    </row>
    <row r="2394" spans="3:3">
      <c r="C2394" s="52"/>
    </row>
    <row r="2395" spans="3:3">
      <c r="C2395" s="52"/>
    </row>
    <row r="2396" spans="3:3">
      <c r="C2396" s="52"/>
    </row>
    <row r="2397" spans="3:3">
      <c r="C2397" s="52"/>
    </row>
    <row r="2398" spans="3:3">
      <c r="C2398" s="52"/>
    </row>
    <row r="2399" spans="3:3">
      <c r="C2399" s="52"/>
    </row>
    <row r="2400" spans="3:3">
      <c r="C2400" s="52"/>
    </row>
    <row r="2401" spans="3:3">
      <c r="C2401" s="52"/>
    </row>
    <row r="2402" spans="3:3">
      <c r="C2402" s="52"/>
    </row>
    <row r="2403" spans="3:3">
      <c r="C2403" s="52"/>
    </row>
    <row r="2404" spans="3:3">
      <c r="C2404" s="52"/>
    </row>
    <row r="2405" spans="3:3">
      <c r="C2405" s="52"/>
    </row>
    <row r="2406" spans="3:3">
      <c r="C2406" s="52"/>
    </row>
    <row r="2407" spans="3:3">
      <c r="C2407" s="52"/>
    </row>
    <row r="2408" spans="3:3">
      <c r="C2408" s="52"/>
    </row>
    <row r="2409" spans="3:3">
      <c r="C2409" s="52"/>
    </row>
    <row r="2410" spans="3:3">
      <c r="C2410" s="52"/>
    </row>
    <row r="2411" spans="3:3">
      <c r="C2411" s="52"/>
    </row>
    <row r="2412" spans="3:3">
      <c r="C2412" s="52"/>
    </row>
    <row r="2413" spans="3:3">
      <c r="C2413" s="52"/>
    </row>
    <row r="2414" spans="3:3">
      <c r="C2414" s="52"/>
    </row>
    <row r="2415" spans="3:3">
      <c r="C2415" s="52"/>
    </row>
    <row r="2416" spans="3:3">
      <c r="C2416" s="52"/>
    </row>
    <row r="2417" spans="3:3">
      <c r="C2417" s="52"/>
    </row>
    <row r="2418" spans="3:3">
      <c r="C2418" s="52"/>
    </row>
    <row r="2419" spans="3:3">
      <c r="C2419" s="52"/>
    </row>
    <row r="2420" spans="3:3">
      <c r="C2420" s="52"/>
    </row>
    <row r="2421" spans="3:3">
      <c r="C2421" s="52"/>
    </row>
    <row r="2422" spans="3:3">
      <c r="C2422" s="52"/>
    </row>
    <row r="2423" spans="3:3">
      <c r="C2423" s="52"/>
    </row>
    <row r="2424" spans="3:3">
      <c r="C2424" s="52"/>
    </row>
    <row r="2425" spans="3:3">
      <c r="C2425" s="52"/>
    </row>
    <row r="2426" spans="3:3">
      <c r="C2426" s="52"/>
    </row>
    <row r="2427" spans="3:3">
      <c r="C2427" s="52"/>
    </row>
    <row r="2428" spans="3:3">
      <c r="C2428" s="52"/>
    </row>
    <row r="2429" spans="3:3">
      <c r="C2429" s="52"/>
    </row>
    <row r="2430" spans="3:3">
      <c r="C2430" s="52"/>
    </row>
    <row r="2431" spans="3:3">
      <c r="C2431" s="52"/>
    </row>
    <row r="2432" spans="3:3">
      <c r="C2432" s="52"/>
    </row>
    <row r="2433" spans="3:3">
      <c r="C2433" s="52"/>
    </row>
    <row r="2434" spans="3:3">
      <c r="C2434" s="52"/>
    </row>
    <row r="2435" spans="3:3">
      <c r="C2435" s="52"/>
    </row>
    <row r="2436" spans="3:3">
      <c r="C2436" s="52"/>
    </row>
    <row r="2437" spans="3:3">
      <c r="C2437" s="52"/>
    </row>
    <row r="2438" spans="3:3">
      <c r="C2438" s="52"/>
    </row>
    <row r="2439" spans="3:3">
      <c r="C2439" s="52"/>
    </row>
    <row r="2440" spans="3:3">
      <c r="C2440" s="52"/>
    </row>
    <row r="2441" spans="3:3">
      <c r="C2441" s="52"/>
    </row>
    <row r="2442" spans="3:3">
      <c r="C2442" s="52"/>
    </row>
    <row r="2443" spans="3:3">
      <c r="C2443" s="52"/>
    </row>
    <row r="2444" spans="3:3">
      <c r="C2444" s="52"/>
    </row>
    <row r="2445" spans="3:3">
      <c r="C2445" s="52"/>
    </row>
    <row r="2446" spans="3:3">
      <c r="C2446" s="52"/>
    </row>
    <row r="2447" spans="3:3">
      <c r="C2447" s="52"/>
    </row>
    <row r="2448" spans="3:3">
      <c r="C2448" s="52"/>
    </row>
    <row r="2449" spans="3:3">
      <c r="C2449" s="52"/>
    </row>
    <row r="2450" spans="3:3">
      <c r="C2450" s="52"/>
    </row>
    <row r="2451" spans="3:3">
      <c r="C2451" s="52"/>
    </row>
    <row r="2452" spans="3:3">
      <c r="C2452" s="52"/>
    </row>
    <row r="2453" spans="3:3">
      <c r="C2453" s="52"/>
    </row>
    <row r="2454" spans="3:3">
      <c r="C2454" s="52"/>
    </row>
    <row r="2455" spans="3:3">
      <c r="C2455" s="52"/>
    </row>
    <row r="2456" spans="3:3">
      <c r="C2456" s="52"/>
    </row>
    <row r="2457" spans="3:3">
      <c r="C2457" s="52"/>
    </row>
    <row r="2458" spans="3:3">
      <c r="C2458" s="52"/>
    </row>
    <row r="2459" spans="3:3">
      <c r="C2459" s="52"/>
    </row>
    <row r="2460" spans="3:3">
      <c r="C2460" s="52"/>
    </row>
    <row r="2461" spans="3:3">
      <c r="C2461" s="52"/>
    </row>
    <row r="2462" spans="3:3">
      <c r="C2462" s="52"/>
    </row>
    <row r="2463" spans="3:3">
      <c r="C2463" s="52"/>
    </row>
    <row r="2464" spans="3:3">
      <c r="C2464" s="52"/>
    </row>
    <row r="2465" spans="3:3">
      <c r="C2465" s="52"/>
    </row>
    <row r="2466" spans="3:3">
      <c r="C2466" s="52"/>
    </row>
    <row r="2467" spans="3:3">
      <c r="C2467" s="52"/>
    </row>
    <row r="2468" spans="3:3">
      <c r="C2468" s="52"/>
    </row>
    <row r="2469" spans="3:3">
      <c r="C2469" s="52"/>
    </row>
    <row r="2470" spans="3:3">
      <c r="C2470" s="52"/>
    </row>
    <row r="2471" spans="3:3">
      <c r="C2471" s="52"/>
    </row>
    <row r="2472" spans="3:3">
      <c r="C2472" s="52"/>
    </row>
    <row r="2473" spans="3:3">
      <c r="C2473" s="52"/>
    </row>
    <row r="2474" spans="3:3">
      <c r="C2474" s="52"/>
    </row>
    <row r="2475" spans="3:3">
      <c r="C2475" s="52"/>
    </row>
    <row r="2476" spans="3:3">
      <c r="C2476" s="52"/>
    </row>
    <row r="2477" spans="3:3">
      <c r="C2477" s="52"/>
    </row>
    <row r="2478" spans="3:3">
      <c r="C2478" s="52"/>
    </row>
    <row r="2479" spans="3:3">
      <c r="C2479" s="52"/>
    </row>
    <row r="2480" spans="3:3">
      <c r="C2480" s="52"/>
    </row>
    <row r="2481" spans="3:3">
      <c r="C2481" s="52"/>
    </row>
    <row r="2482" spans="3:3">
      <c r="C2482" s="52"/>
    </row>
    <row r="2483" spans="3:3">
      <c r="C2483" s="52"/>
    </row>
    <row r="2484" spans="3:3">
      <c r="C2484" s="52"/>
    </row>
    <row r="2485" spans="3:3">
      <c r="C2485" s="52"/>
    </row>
    <row r="2486" spans="3:3">
      <c r="C2486" s="52"/>
    </row>
    <row r="2487" spans="3:3">
      <c r="C2487" s="52"/>
    </row>
    <row r="2488" spans="3:3">
      <c r="C2488" s="52"/>
    </row>
    <row r="2489" spans="3:3">
      <c r="C2489" s="52"/>
    </row>
    <row r="2490" spans="3:3">
      <c r="C2490" s="52"/>
    </row>
    <row r="2491" spans="3:3">
      <c r="C2491" s="52"/>
    </row>
    <row r="2492" spans="3:3">
      <c r="C2492" s="52"/>
    </row>
    <row r="2493" spans="3:3">
      <c r="C2493" s="52"/>
    </row>
    <row r="2494" spans="3:3">
      <c r="C2494" s="52"/>
    </row>
    <row r="2495" spans="3:3">
      <c r="C2495" s="52"/>
    </row>
    <row r="2496" spans="3:3">
      <c r="C2496" s="52"/>
    </row>
    <row r="2497" spans="3:3">
      <c r="C2497" s="52"/>
    </row>
    <row r="2498" spans="3:3">
      <c r="C2498" s="52"/>
    </row>
    <row r="2499" spans="3:3">
      <c r="C2499" s="52"/>
    </row>
    <row r="2500" spans="3:3">
      <c r="C2500" s="52"/>
    </row>
    <row r="2501" spans="3:3">
      <c r="C2501" s="52"/>
    </row>
    <row r="2502" spans="3:3">
      <c r="C2502" s="52"/>
    </row>
    <row r="2503" spans="3:3">
      <c r="C2503" s="52"/>
    </row>
    <row r="2504" spans="3:3">
      <c r="C2504" s="52"/>
    </row>
    <row r="2505" spans="3:3">
      <c r="C2505" s="52"/>
    </row>
    <row r="2506" spans="3:3">
      <c r="C2506" s="52"/>
    </row>
    <row r="2507" spans="3:3">
      <c r="C2507" s="52"/>
    </row>
    <row r="2508" spans="3:3">
      <c r="C2508" s="52"/>
    </row>
    <row r="2509" spans="3:3">
      <c r="C2509" s="52"/>
    </row>
    <row r="2510" spans="3:3">
      <c r="C2510" s="52"/>
    </row>
    <row r="2511" spans="3:3">
      <c r="C2511" s="52"/>
    </row>
    <row r="2512" spans="3:3">
      <c r="C2512" s="52"/>
    </row>
    <row r="2513" spans="3:3">
      <c r="C2513" s="52"/>
    </row>
    <row r="2514" spans="3:3">
      <c r="C2514" s="52"/>
    </row>
    <row r="2515" spans="3:3">
      <c r="C2515" s="52"/>
    </row>
    <row r="2516" spans="3:3">
      <c r="C2516" s="52"/>
    </row>
    <row r="2517" spans="3:3">
      <c r="C2517" s="52"/>
    </row>
    <row r="2518" spans="3:3">
      <c r="C2518" s="52"/>
    </row>
    <row r="2519" spans="3:3">
      <c r="C2519" s="52"/>
    </row>
    <row r="2520" spans="3:3">
      <c r="C2520" s="52"/>
    </row>
    <row r="2521" spans="3:3">
      <c r="C2521" s="52"/>
    </row>
    <row r="2522" spans="3:3">
      <c r="C2522" s="52"/>
    </row>
    <row r="2523" spans="3:3">
      <c r="C2523" s="52"/>
    </row>
    <row r="2524" spans="3:3">
      <c r="C2524" s="52"/>
    </row>
    <row r="2525" spans="3:3">
      <c r="C2525" s="52"/>
    </row>
    <row r="2526" spans="3:3">
      <c r="C2526" s="52"/>
    </row>
    <row r="2527" spans="3:3">
      <c r="C2527" s="52"/>
    </row>
    <row r="2528" spans="3:3">
      <c r="C2528" s="52"/>
    </row>
    <row r="2529" spans="3:3">
      <c r="C2529" s="52"/>
    </row>
    <row r="2530" spans="3:3">
      <c r="C2530" s="52"/>
    </row>
    <row r="2531" spans="3:3">
      <c r="C2531" s="52"/>
    </row>
    <row r="2532" spans="3:3">
      <c r="C2532" s="52"/>
    </row>
    <row r="2533" spans="3:3">
      <c r="C2533" s="52"/>
    </row>
    <row r="2534" spans="3:3">
      <c r="C2534" s="52"/>
    </row>
    <row r="2535" spans="3:3">
      <c r="C2535" s="52"/>
    </row>
    <row r="2536" spans="3:3">
      <c r="C2536" s="52"/>
    </row>
    <row r="2537" spans="3:3">
      <c r="C2537" s="52"/>
    </row>
    <row r="2538" spans="3:3">
      <c r="C2538" s="52"/>
    </row>
    <row r="2539" spans="3:3">
      <c r="C2539" s="52"/>
    </row>
    <row r="2540" spans="3:3">
      <c r="C2540" s="52"/>
    </row>
    <row r="2541" spans="3:3">
      <c r="C2541" s="52"/>
    </row>
    <row r="2542" spans="3:3">
      <c r="C2542" s="52"/>
    </row>
    <row r="2543" spans="3:3">
      <c r="C2543" s="52"/>
    </row>
    <row r="2544" spans="3:3">
      <c r="C2544" s="52"/>
    </row>
    <row r="2545" spans="3:3">
      <c r="C2545" s="52"/>
    </row>
    <row r="2546" spans="3:3">
      <c r="C2546" s="52"/>
    </row>
    <row r="2547" spans="3:3">
      <c r="C2547" s="52"/>
    </row>
    <row r="2548" spans="3:3">
      <c r="C2548" s="52"/>
    </row>
    <row r="2549" spans="3:3">
      <c r="C2549" s="52"/>
    </row>
    <row r="2550" spans="3:3">
      <c r="C2550" s="52"/>
    </row>
    <row r="2551" spans="3:3">
      <c r="C2551" s="52"/>
    </row>
    <row r="2552" spans="3:3">
      <c r="C2552" s="52"/>
    </row>
    <row r="2553" spans="3:3">
      <c r="C2553" s="52"/>
    </row>
    <row r="2554" spans="3:3">
      <c r="C2554" s="52"/>
    </row>
    <row r="2555" spans="3:3">
      <c r="C2555" s="52"/>
    </row>
    <row r="2556" spans="3:3">
      <c r="C2556" s="52"/>
    </row>
    <row r="2557" spans="3:3">
      <c r="C2557" s="52"/>
    </row>
    <row r="2558" spans="3:3">
      <c r="C2558" s="52"/>
    </row>
    <row r="2559" spans="3:3">
      <c r="C2559" s="52"/>
    </row>
    <row r="2560" spans="3:3">
      <c r="C2560" s="52"/>
    </row>
    <row r="2561" spans="3:3">
      <c r="C2561" s="52"/>
    </row>
    <row r="2562" spans="3:3">
      <c r="C2562" s="52"/>
    </row>
    <row r="2563" spans="3:3">
      <c r="C2563" s="52"/>
    </row>
    <row r="2564" spans="3:3">
      <c r="C2564" s="52"/>
    </row>
    <row r="2565" spans="3:3">
      <c r="C2565" s="52"/>
    </row>
    <row r="2566" spans="3:3">
      <c r="C2566" s="52"/>
    </row>
    <row r="2567" spans="3:3">
      <c r="C2567" s="52"/>
    </row>
    <row r="2568" spans="3:3">
      <c r="C2568" s="52"/>
    </row>
    <row r="2569" spans="3:3">
      <c r="C2569" s="52"/>
    </row>
    <row r="2570" spans="3:3">
      <c r="C2570" s="52"/>
    </row>
    <row r="2571" spans="3:3">
      <c r="C2571" s="52"/>
    </row>
    <row r="2572" spans="3:3">
      <c r="C2572" s="52"/>
    </row>
    <row r="2573" spans="3:3">
      <c r="C2573" s="52"/>
    </row>
    <row r="2574" spans="3:3">
      <c r="C2574" s="52"/>
    </row>
    <row r="2575" spans="3:3">
      <c r="C2575" s="52"/>
    </row>
    <row r="2576" spans="3:3">
      <c r="C2576" s="52"/>
    </row>
    <row r="2577" spans="3:3">
      <c r="C2577" s="52"/>
    </row>
    <row r="2578" spans="3:3">
      <c r="C2578" s="52"/>
    </row>
    <row r="2579" spans="3:3">
      <c r="C2579" s="52"/>
    </row>
    <row r="2580" spans="3:3">
      <c r="C2580" s="52"/>
    </row>
    <row r="2581" spans="3:3">
      <c r="C2581" s="52"/>
    </row>
    <row r="2582" spans="3:3">
      <c r="C2582" s="52"/>
    </row>
    <row r="2583" spans="3:3">
      <c r="C2583" s="52"/>
    </row>
    <row r="2584" spans="3:3">
      <c r="C2584" s="52"/>
    </row>
    <row r="2585" spans="3:3">
      <c r="C2585" s="52"/>
    </row>
    <row r="2586" spans="3:3">
      <c r="C2586" s="52"/>
    </row>
    <row r="2587" spans="3:3">
      <c r="C2587" s="52"/>
    </row>
    <row r="2588" spans="3:3">
      <c r="C2588" s="52"/>
    </row>
    <row r="2589" spans="3:3">
      <c r="C2589" s="52"/>
    </row>
    <row r="2590" spans="3:3">
      <c r="C2590" s="52"/>
    </row>
    <row r="2591" spans="3:3">
      <c r="C2591" s="52"/>
    </row>
    <row r="2592" spans="3:3">
      <c r="C2592" s="52"/>
    </row>
    <row r="2593" spans="3:3">
      <c r="C2593" s="52"/>
    </row>
    <row r="2594" spans="3:3">
      <c r="C2594" s="52"/>
    </row>
    <row r="2595" spans="3:3">
      <c r="C2595" s="52"/>
    </row>
    <row r="2596" spans="3:3">
      <c r="C2596" s="52"/>
    </row>
    <row r="2597" spans="3:3">
      <c r="C2597" s="52"/>
    </row>
    <row r="2598" spans="3:3">
      <c r="C2598" s="52"/>
    </row>
    <row r="2599" spans="3:3">
      <c r="C2599" s="52"/>
    </row>
    <row r="2600" spans="3:3">
      <c r="C2600" s="52"/>
    </row>
    <row r="2601" spans="3:3">
      <c r="C2601" s="52"/>
    </row>
    <row r="2602" spans="3:3">
      <c r="C2602" s="52"/>
    </row>
    <row r="2603" spans="3:3">
      <c r="C2603" s="52"/>
    </row>
    <row r="2604" spans="3:3">
      <c r="C2604" s="52"/>
    </row>
    <row r="2605" spans="3:3">
      <c r="C2605" s="52"/>
    </row>
    <row r="2606" spans="3:3">
      <c r="C2606" s="52"/>
    </row>
    <row r="2607" spans="3:3">
      <c r="C2607" s="52"/>
    </row>
    <row r="2608" spans="3:3">
      <c r="C2608" s="52"/>
    </row>
    <row r="2609" spans="3:3">
      <c r="C2609" s="52"/>
    </row>
    <row r="2610" spans="3:3">
      <c r="C2610" s="52"/>
    </row>
    <row r="2611" spans="3:3">
      <c r="C2611" s="52"/>
    </row>
    <row r="2612" spans="3:3">
      <c r="C2612" s="52"/>
    </row>
    <row r="2613" spans="3:3">
      <c r="C2613" s="52"/>
    </row>
    <row r="2614" spans="3:3">
      <c r="C2614" s="52"/>
    </row>
    <row r="2615" spans="3:3">
      <c r="C2615" s="52"/>
    </row>
    <row r="2616" spans="3:3">
      <c r="C2616" s="52"/>
    </row>
    <row r="2617" spans="3:3">
      <c r="C2617" s="52"/>
    </row>
    <row r="2618" spans="3:3">
      <c r="C2618" s="52"/>
    </row>
    <row r="2619" spans="3:3">
      <c r="C2619" s="52"/>
    </row>
    <row r="2620" spans="3:3">
      <c r="C2620" s="52"/>
    </row>
    <row r="2621" spans="3:3">
      <c r="C2621" s="52"/>
    </row>
    <row r="2622" spans="3:3">
      <c r="C2622" s="52"/>
    </row>
    <row r="2623" spans="3:3">
      <c r="C2623" s="52"/>
    </row>
    <row r="2624" spans="3:3">
      <c r="C2624" s="52"/>
    </row>
    <row r="2625" spans="3:3">
      <c r="C2625" s="52"/>
    </row>
    <row r="2626" spans="3:3">
      <c r="C2626" s="52"/>
    </row>
    <row r="2627" spans="3:3">
      <c r="C2627" s="52"/>
    </row>
    <row r="2628" spans="3:3">
      <c r="C2628" s="52"/>
    </row>
    <row r="2629" spans="3:3">
      <c r="C2629" s="52"/>
    </row>
    <row r="2630" spans="3:3">
      <c r="C2630" s="52"/>
    </row>
    <row r="2631" spans="3:3">
      <c r="C2631" s="52"/>
    </row>
    <row r="2632" spans="3:3">
      <c r="C2632" s="52"/>
    </row>
    <row r="2633" spans="3:3">
      <c r="C2633" s="52"/>
    </row>
    <row r="2634" spans="3:3">
      <c r="C2634" s="52"/>
    </row>
    <row r="2635" spans="3:3">
      <c r="C2635" s="52"/>
    </row>
    <row r="2636" spans="3:3">
      <c r="C2636" s="52"/>
    </row>
    <row r="2637" spans="3:3">
      <c r="C2637" s="52"/>
    </row>
    <row r="2638" spans="3:3">
      <c r="C2638" s="52"/>
    </row>
    <row r="2639" spans="3:3">
      <c r="C2639" s="52"/>
    </row>
    <row r="2640" spans="3:3">
      <c r="C2640" s="52"/>
    </row>
    <row r="2641" spans="3:3">
      <c r="C2641" s="52"/>
    </row>
    <row r="2642" spans="3:3">
      <c r="C2642" s="52"/>
    </row>
    <row r="2643" spans="3:3">
      <c r="C2643" s="52"/>
    </row>
    <row r="2644" spans="3:3">
      <c r="C2644" s="52"/>
    </row>
    <row r="2645" spans="3:3">
      <c r="C2645" s="52"/>
    </row>
    <row r="2646" spans="3:3">
      <c r="C2646" s="52"/>
    </row>
    <row r="2647" spans="3:3">
      <c r="C2647" s="52"/>
    </row>
    <row r="2648" spans="3:3">
      <c r="C2648" s="52"/>
    </row>
    <row r="2649" spans="3:3">
      <c r="C2649" s="52"/>
    </row>
    <row r="2650" spans="3:3">
      <c r="C2650" s="52"/>
    </row>
    <row r="2651" spans="3:3">
      <c r="C2651" s="52"/>
    </row>
    <row r="2652" spans="3:3">
      <c r="C2652" s="52"/>
    </row>
    <row r="2653" spans="3:3">
      <c r="C2653" s="52"/>
    </row>
    <row r="2654" spans="3:3">
      <c r="C2654" s="52"/>
    </row>
    <row r="2655" spans="3:3">
      <c r="C2655" s="52"/>
    </row>
    <row r="2656" spans="3:3">
      <c r="C2656" s="52"/>
    </row>
    <row r="2657" spans="3:3">
      <c r="C2657" s="52"/>
    </row>
    <row r="2658" spans="3:3">
      <c r="C2658" s="52"/>
    </row>
    <row r="2659" spans="3:3">
      <c r="C2659" s="52"/>
    </row>
    <row r="2660" spans="3:3">
      <c r="C2660" s="52"/>
    </row>
    <row r="2661" spans="3:3">
      <c r="C2661" s="52"/>
    </row>
    <row r="2662" spans="3:3">
      <c r="C2662" s="52"/>
    </row>
    <row r="2663" spans="3:3">
      <c r="C2663" s="52"/>
    </row>
    <row r="2664" spans="3:3">
      <c r="C2664" s="52"/>
    </row>
    <row r="2665" spans="3:3">
      <c r="C2665" s="52"/>
    </row>
    <row r="2666" spans="3:3">
      <c r="C2666" s="52"/>
    </row>
    <row r="2667" spans="3:3">
      <c r="C2667" s="52"/>
    </row>
    <row r="2668" spans="3:3">
      <c r="C2668" s="52"/>
    </row>
    <row r="2669" spans="3:3">
      <c r="C2669" s="52"/>
    </row>
    <row r="2670" spans="3:3">
      <c r="C2670" s="52"/>
    </row>
    <row r="2671" spans="3:3">
      <c r="C2671" s="52"/>
    </row>
    <row r="2672" spans="3:3">
      <c r="C2672" s="52"/>
    </row>
    <row r="2673" spans="3:3">
      <c r="C2673" s="52"/>
    </row>
    <row r="2674" spans="3:3">
      <c r="C2674" s="52"/>
    </row>
    <row r="2675" spans="3:3">
      <c r="C2675" s="52"/>
    </row>
    <row r="2676" spans="3:3">
      <c r="C2676" s="52"/>
    </row>
    <row r="2677" spans="3:3">
      <c r="C2677" s="52"/>
    </row>
    <row r="2678" spans="3:3">
      <c r="C2678" s="52"/>
    </row>
    <row r="2679" spans="3:3">
      <c r="C2679" s="52"/>
    </row>
    <row r="2680" spans="3:3">
      <c r="C2680" s="52"/>
    </row>
    <row r="2681" spans="3:3">
      <c r="C2681" s="52"/>
    </row>
    <row r="2682" spans="3:3">
      <c r="C2682" s="52"/>
    </row>
    <row r="2683" spans="3:3">
      <c r="C2683" s="52"/>
    </row>
    <row r="2684" spans="3:3">
      <c r="C2684" s="52"/>
    </row>
    <row r="2685" spans="3:3">
      <c r="C2685" s="52"/>
    </row>
    <row r="2686" spans="3:3">
      <c r="C2686" s="52"/>
    </row>
    <row r="2687" spans="3:3">
      <c r="C2687" s="52"/>
    </row>
    <row r="2688" spans="3:3">
      <c r="C2688" s="52"/>
    </row>
    <row r="2689" spans="3:3">
      <c r="C2689" s="52"/>
    </row>
    <row r="2690" spans="3:3">
      <c r="C2690" s="52"/>
    </row>
    <row r="2691" spans="3:3">
      <c r="C2691" s="52"/>
    </row>
    <row r="2692" spans="3:3">
      <c r="C2692" s="52"/>
    </row>
    <row r="2693" spans="3:3">
      <c r="C2693" s="52"/>
    </row>
    <row r="2694" spans="3:3">
      <c r="C2694" s="52"/>
    </row>
    <row r="2695" spans="3:3">
      <c r="C2695" s="52"/>
    </row>
    <row r="2696" spans="3:3">
      <c r="C2696" s="52"/>
    </row>
    <row r="2697" spans="3:3">
      <c r="C2697" s="52"/>
    </row>
    <row r="2698" spans="3:3">
      <c r="C2698" s="52"/>
    </row>
    <row r="2699" spans="3:3">
      <c r="C2699" s="52"/>
    </row>
    <row r="2700" spans="3:3">
      <c r="C2700" s="52"/>
    </row>
    <row r="2701" spans="3:3">
      <c r="C2701" s="52"/>
    </row>
    <row r="2702" spans="3:3">
      <c r="C2702" s="52"/>
    </row>
    <row r="2703" spans="3:3">
      <c r="C2703" s="52"/>
    </row>
    <row r="2704" spans="3:3">
      <c r="C2704" s="52"/>
    </row>
    <row r="2705" spans="3:3">
      <c r="C2705" s="52"/>
    </row>
    <row r="2706" spans="3:3">
      <c r="C2706" s="52"/>
    </row>
    <row r="2707" spans="3:3">
      <c r="C2707" s="52"/>
    </row>
    <row r="2708" spans="3:3">
      <c r="C2708" s="52"/>
    </row>
    <row r="2709" spans="3:3">
      <c r="C2709" s="52"/>
    </row>
    <row r="2710" spans="3:3">
      <c r="C2710" s="52"/>
    </row>
    <row r="2711" spans="3:3">
      <c r="C2711" s="52"/>
    </row>
    <row r="2712" spans="3:3">
      <c r="C2712" s="52"/>
    </row>
    <row r="2713" spans="3:3">
      <c r="C2713" s="52"/>
    </row>
    <row r="2714" spans="3:3">
      <c r="C2714" s="52"/>
    </row>
    <row r="2715" spans="3:3">
      <c r="C2715" s="52"/>
    </row>
    <row r="2716" spans="3:3">
      <c r="C2716" s="52"/>
    </row>
    <row r="2717" spans="3:3">
      <c r="C2717" s="52"/>
    </row>
    <row r="2718" spans="3:3">
      <c r="C2718" s="52"/>
    </row>
    <row r="2719" spans="3:3">
      <c r="C2719" s="52"/>
    </row>
    <row r="2720" spans="3:3">
      <c r="C2720" s="52"/>
    </row>
    <row r="2721" spans="3:3">
      <c r="C2721" s="52"/>
    </row>
    <row r="2722" spans="3:3">
      <c r="C2722" s="52"/>
    </row>
    <row r="2723" spans="3:3">
      <c r="C2723" s="52"/>
    </row>
    <row r="2724" spans="3:3">
      <c r="C2724" s="52"/>
    </row>
    <row r="2725" spans="3:3">
      <c r="C2725" s="52"/>
    </row>
    <row r="2726" spans="3:3">
      <c r="C2726" s="52"/>
    </row>
    <row r="2727" spans="3:3">
      <c r="C2727" s="52"/>
    </row>
    <row r="2728" spans="3:3">
      <c r="C2728" s="52"/>
    </row>
    <row r="2729" spans="3:3">
      <c r="C2729" s="52"/>
    </row>
    <row r="2730" spans="3:3">
      <c r="C2730" s="52"/>
    </row>
    <row r="2731" spans="3:3">
      <c r="C2731" s="52"/>
    </row>
    <row r="2732" spans="3:3">
      <c r="C2732" s="52"/>
    </row>
    <row r="2733" spans="3:3">
      <c r="C2733" s="52"/>
    </row>
    <row r="2734" spans="3:3">
      <c r="C2734" s="52"/>
    </row>
    <row r="2735" spans="3:3">
      <c r="C2735" s="52"/>
    </row>
    <row r="2736" spans="3:3">
      <c r="C2736" s="52"/>
    </row>
    <row r="2737" spans="3:3">
      <c r="C2737" s="52"/>
    </row>
    <row r="2738" spans="3:3">
      <c r="C2738" s="52"/>
    </row>
    <row r="2739" spans="3:3">
      <c r="C2739" s="52"/>
    </row>
    <row r="2740" spans="3:3">
      <c r="C2740" s="52"/>
    </row>
    <row r="2741" spans="3:3">
      <c r="C2741" s="52"/>
    </row>
    <row r="2742" spans="3:3">
      <c r="C2742" s="52"/>
    </row>
    <row r="2743" spans="3:3">
      <c r="C2743" s="52"/>
    </row>
    <row r="2744" spans="3:3">
      <c r="C2744" s="52"/>
    </row>
    <row r="2745" spans="3:3">
      <c r="C2745" s="52"/>
    </row>
    <row r="2746" spans="3:3">
      <c r="C2746" s="52"/>
    </row>
    <row r="2747" spans="3:3">
      <c r="C2747" s="52"/>
    </row>
    <row r="2748" spans="3:3">
      <c r="C2748" s="52"/>
    </row>
    <row r="2749" spans="3:3">
      <c r="C2749" s="52"/>
    </row>
    <row r="2750" spans="3:3">
      <c r="C2750" s="52"/>
    </row>
    <row r="2751" spans="3:3">
      <c r="C2751" s="52"/>
    </row>
    <row r="2752" spans="3:3">
      <c r="C2752" s="52"/>
    </row>
    <row r="2753" spans="3:3">
      <c r="C2753" s="52"/>
    </row>
    <row r="2754" spans="3:3">
      <c r="C2754" s="52"/>
    </row>
    <row r="2755" spans="3:3">
      <c r="C2755" s="52"/>
    </row>
    <row r="2756" spans="3:3">
      <c r="C2756" s="52"/>
    </row>
    <row r="2757" spans="3:3">
      <c r="C2757" s="52"/>
    </row>
    <row r="2758" spans="3:3">
      <c r="C2758" s="52"/>
    </row>
    <row r="2759" spans="3:3">
      <c r="C2759" s="52"/>
    </row>
    <row r="2760" spans="3:3">
      <c r="C2760" s="52"/>
    </row>
    <row r="2761" spans="3:3">
      <c r="C2761" s="52"/>
    </row>
    <row r="2762" spans="3:3">
      <c r="C2762" s="52"/>
    </row>
    <row r="2763" spans="3:3">
      <c r="C2763" s="52"/>
    </row>
    <row r="2764" spans="3:3">
      <c r="C2764" s="52"/>
    </row>
    <row r="2765" spans="3:3">
      <c r="C2765" s="52"/>
    </row>
    <row r="2766" spans="3:3">
      <c r="C2766" s="52"/>
    </row>
    <row r="2767" spans="3:3">
      <c r="C2767" s="52"/>
    </row>
    <row r="2768" spans="3:3">
      <c r="C2768" s="52"/>
    </row>
    <row r="2769" spans="3:3">
      <c r="C2769" s="52"/>
    </row>
    <row r="2770" spans="3:3">
      <c r="C2770" s="52"/>
    </row>
    <row r="2771" spans="3:3">
      <c r="C2771" s="52"/>
    </row>
    <row r="2772" spans="3:3">
      <c r="C2772" s="52"/>
    </row>
    <row r="2773" spans="3:3">
      <c r="C2773" s="52"/>
    </row>
    <row r="2774" spans="3:3">
      <c r="C2774" s="52"/>
    </row>
    <row r="2775" spans="3:3">
      <c r="C2775" s="52"/>
    </row>
    <row r="2776" spans="3:3">
      <c r="C2776" s="52"/>
    </row>
    <row r="2777" spans="3:3">
      <c r="C2777" s="52"/>
    </row>
    <row r="2778" spans="3:3">
      <c r="C2778" s="52"/>
    </row>
    <row r="2779" spans="3:3">
      <c r="C2779" s="52"/>
    </row>
    <row r="2780" spans="3:3">
      <c r="C2780" s="52"/>
    </row>
    <row r="2781" spans="3:3">
      <c r="C2781" s="52"/>
    </row>
    <row r="2782" spans="3:3">
      <c r="C2782" s="52"/>
    </row>
    <row r="2783" spans="3:3">
      <c r="C2783" s="52"/>
    </row>
    <row r="2784" spans="3:3">
      <c r="C2784" s="52"/>
    </row>
    <row r="2785" spans="3:3">
      <c r="C2785" s="52"/>
    </row>
    <row r="2786" spans="3:3">
      <c r="C2786" s="52"/>
    </row>
    <row r="2787" spans="3:3">
      <c r="C2787" s="52"/>
    </row>
    <row r="2788" spans="3:3">
      <c r="C2788" s="52"/>
    </row>
    <row r="2789" spans="3:3">
      <c r="C2789" s="52"/>
    </row>
    <row r="2790" spans="3:3">
      <c r="C2790" s="52"/>
    </row>
    <row r="2791" spans="3:3">
      <c r="C2791" s="52"/>
    </row>
    <row r="2792" spans="3:3">
      <c r="C2792" s="52"/>
    </row>
    <row r="2793" spans="3:3">
      <c r="C2793" s="52"/>
    </row>
    <row r="2794" spans="3:3">
      <c r="C2794" s="52"/>
    </row>
    <row r="2795" spans="3:3">
      <c r="C2795" s="52"/>
    </row>
    <row r="2796" spans="3:3">
      <c r="C2796" s="52"/>
    </row>
    <row r="2797" spans="3:3">
      <c r="C2797" s="52"/>
    </row>
    <row r="2798" spans="3:3">
      <c r="C2798" s="52"/>
    </row>
    <row r="2799" spans="3:3">
      <c r="C2799" s="52"/>
    </row>
    <row r="2800" spans="3:3">
      <c r="C2800" s="52"/>
    </row>
    <row r="2801" spans="3:3">
      <c r="C2801" s="52"/>
    </row>
    <row r="2802" spans="3:3">
      <c r="C2802" s="52"/>
    </row>
    <row r="2803" spans="3:3">
      <c r="C2803" s="52"/>
    </row>
    <row r="2804" spans="3:3">
      <c r="C2804" s="52"/>
    </row>
    <row r="2805" spans="3:3">
      <c r="C2805" s="52"/>
    </row>
    <row r="2806" spans="3:3">
      <c r="C2806" s="52"/>
    </row>
    <row r="2807" spans="3:3">
      <c r="C2807" s="52"/>
    </row>
    <row r="2808" spans="3:3">
      <c r="C2808" s="52"/>
    </row>
    <row r="2809" spans="3:3">
      <c r="C2809" s="52"/>
    </row>
    <row r="2810" spans="3:3">
      <c r="C2810" s="52"/>
    </row>
    <row r="2811" spans="3:3">
      <c r="C2811" s="52"/>
    </row>
    <row r="2812" spans="3:3">
      <c r="C2812" s="52"/>
    </row>
    <row r="2813" spans="3:3">
      <c r="C2813" s="52"/>
    </row>
    <row r="2814" spans="3:3">
      <c r="C2814" s="52"/>
    </row>
    <row r="2815" spans="3:3">
      <c r="C2815" s="52"/>
    </row>
    <row r="2816" spans="3:3">
      <c r="C2816" s="52"/>
    </row>
    <row r="2817" spans="3:3">
      <c r="C2817" s="52"/>
    </row>
    <row r="2818" spans="3:3">
      <c r="C2818" s="52"/>
    </row>
    <row r="2819" spans="3:3">
      <c r="C2819" s="52"/>
    </row>
    <row r="2820" spans="3:3">
      <c r="C2820" s="52"/>
    </row>
    <row r="2821" spans="3:3">
      <c r="C2821" s="52"/>
    </row>
    <row r="2822" spans="3:3">
      <c r="C2822" s="52"/>
    </row>
    <row r="2823" spans="3:3">
      <c r="C2823" s="52"/>
    </row>
    <row r="2824" spans="3:3">
      <c r="C2824" s="52"/>
    </row>
    <row r="2825" spans="3:3">
      <c r="C2825" s="52"/>
    </row>
    <row r="2826" spans="3:3">
      <c r="C2826" s="52"/>
    </row>
    <row r="2827" spans="3:3">
      <c r="C2827" s="52"/>
    </row>
    <row r="2828" spans="3:3">
      <c r="C2828" s="52"/>
    </row>
    <row r="2829" spans="3:3">
      <c r="C2829" s="52"/>
    </row>
    <row r="2830" spans="3:3">
      <c r="C2830" s="52"/>
    </row>
    <row r="2831" spans="3:3">
      <c r="C2831" s="52"/>
    </row>
    <row r="2832" spans="3:3">
      <c r="C2832" s="52"/>
    </row>
    <row r="2833" spans="3:3">
      <c r="C2833" s="52"/>
    </row>
    <row r="2834" spans="3:3">
      <c r="C2834" s="52"/>
    </row>
    <row r="2835" spans="3:3">
      <c r="C2835" s="52"/>
    </row>
    <row r="2836" spans="3:3">
      <c r="C2836" s="52"/>
    </row>
    <row r="2837" spans="3:3">
      <c r="C2837" s="52"/>
    </row>
    <row r="2838" spans="3:3">
      <c r="C2838" s="52"/>
    </row>
    <row r="2839" spans="3:3">
      <c r="C2839" s="52"/>
    </row>
    <row r="2840" spans="3:3">
      <c r="C2840" s="52"/>
    </row>
    <row r="2841" spans="3:3">
      <c r="C2841" s="52"/>
    </row>
    <row r="2842" spans="3:3">
      <c r="C2842" s="52"/>
    </row>
    <row r="2843" spans="3:3">
      <c r="C2843" s="52"/>
    </row>
    <row r="2844" spans="3:3">
      <c r="C2844" s="52"/>
    </row>
    <row r="2845" spans="3:3">
      <c r="C2845" s="52"/>
    </row>
    <row r="2846" spans="3:3">
      <c r="C2846" s="52"/>
    </row>
    <row r="2847" spans="3:3">
      <c r="C2847" s="52"/>
    </row>
    <row r="2848" spans="3:3">
      <c r="C2848" s="52"/>
    </row>
    <row r="2849" spans="3:3">
      <c r="C2849" s="52"/>
    </row>
    <row r="2850" spans="3:3">
      <c r="C2850" s="52"/>
    </row>
    <row r="2851" spans="3:3">
      <c r="C2851" s="52"/>
    </row>
    <row r="2852" spans="3:3">
      <c r="C2852" s="52"/>
    </row>
    <row r="2853" spans="3:3">
      <c r="C2853" s="52"/>
    </row>
    <row r="2854" spans="3:3">
      <c r="C2854" s="52"/>
    </row>
    <row r="2855" spans="3:3">
      <c r="C2855" s="52"/>
    </row>
    <row r="2856" spans="3:3">
      <c r="C2856" s="52"/>
    </row>
    <row r="2857" spans="3:3">
      <c r="C2857" s="52"/>
    </row>
    <row r="2858" spans="3:3">
      <c r="C2858" s="52"/>
    </row>
    <row r="2859" spans="3:3">
      <c r="C2859" s="52"/>
    </row>
    <row r="2860" spans="3:3">
      <c r="C2860" s="52"/>
    </row>
    <row r="2861" spans="3:3">
      <c r="C2861" s="52"/>
    </row>
    <row r="2862" spans="3:3">
      <c r="C2862" s="52"/>
    </row>
    <row r="2863" spans="3:3">
      <c r="C2863" s="52"/>
    </row>
    <row r="2864" spans="3:3">
      <c r="C2864" s="52"/>
    </row>
    <row r="2865" spans="3:3">
      <c r="C2865" s="52"/>
    </row>
    <row r="2866" spans="3:3">
      <c r="C2866" s="52"/>
    </row>
    <row r="2867" spans="3:3">
      <c r="C2867" s="52"/>
    </row>
    <row r="2868" spans="3:3">
      <c r="C2868" s="52"/>
    </row>
    <row r="2869" spans="3:3">
      <c r="C2869" s="52"/>
    </row>
    <row r="2870" spans="3:3">
      <c r="C2870" s="52"/>
    </row>
    <row r="2871" spans="3:3">
      <c r="C2871" s="52"/>
    </row>
    <row r="2872" spans="3:3">
      <c r="C2872" s="52"/>
    </row>
    <row r="2873" spans="3:3">
      <c r="C2873" s="52"/>
    </row>
    <row r="2874" spans="3:3">
      <c r="C2874" s="52"/>
    </row>
    <row r="2875" spans="3:3">
      <c r="C2875" s="52"/>
    </row>
    <row r="2876" spans="3:3">
      <c r="C2876" s="52"/>
    </row>
    <row r="2877" spans="3:3">
      <c r="C2877" s="52"/>
    </row>
    <row r="2878" spans="3:3">
      <c r="C2878" s="52"/>
    </row>
    <row r="2879" spans="3:3">
      <c r="C2879" s="52"/>
    </row>
    <row r="2880" spans="3:3">
      <c r="C2880" s="52"/>
    </row>
    <row r="2881" spans="3:3">
      <c r="C2881" s="52"/>
    </row>
    <row r="2882" spans="3:3">
      <c r="C2882" s="52"/>
    </row>
    <row r="2883" spans="3:3">
      <c r="C2883" s="52"/>
    </row>
    <row r="2884" spans="3:3">
      <c r="C2884" s="52"/>
    </row>
    <row r="2885" spans="3:3">
      <c r="C2885" s="52"/>
    </row>
    <row r="2886" spans="3:3">
      <c r="C2886" s="52"/>
    </row>
    <row r="2887" spans="3:3">
      <c r="C2887" s="52"/>
    </row>
    <row r="2888" spans="3:3">
      <c r="C2888" s="52"/>
    </row>
    <row r="2889" spans="3:3">
      <c r="C2889" s="52"/>
    </row>
    <row r="2890" spans="3:3">
      <c r="C2890" s="52"/>
    </row>
    <row r="2891" spans="3:3">
      <c r="C2891" s="52"/>
    </row>
    <row r="2892" spans="3:3">
      <c r="C2892" s="52"/>
    </row>
    <row r="2893" spans="3:3">
      <c r="C2893" s="52"/>
    </row>
    <row r="2894" spans="3:3">
      <c r="C2894" s="52"/>
    </row>
    <row r="2895" spans="3:3">
      <c r="C2895" s="52"/>
    </row>
    <row r="2896" spans="3:3">
      <c r="C2896" s="52"/>
    </row>
    <row r="2897" spans="3:3">
      <c r="C2897" s="52"/>
    </row>
    <row r="2898" spans="3:3">
      <c r="C2898" s="52"/>
    </row>
    <row r="2899" spans="3:3">
      <c r="C2899" s="52"/>
    </row>
    <row r="2900" spans="3:3">
      <c r="C2900" s="52"/>
    </row>
    <row r="2901" spans="3:3">
      <c r="C2901" s="52"/>
    </row>
    <row r="2902" spans="3:3">
      <c r="C2902" s="52"/>
    </row>
    <row r="2903" spans="3:3">
      <c r="C2903" s="52"/>
    </row>
    <row r="2904" spans="3:3">
      <c r="C2904" s="52"/>
    </row>
    <row r="2905" spans="3:3">
      <c r="C2905" s="52"/>
    </row>
    <row r="2906" spans="3:3">
      <c r="C2906" s="52"/>
    </row>
    <row r="2907" spans="3:3">
      <c r="C2907" s="52"/>
    </row>
    <row r="2908" spans="3:3">
      <c r="C2908" s="52"/>
    </row>
    <row r="2909" spans="3:3">
      <c r="C2909" s="52"/>
    </row>
    <row r="2910" spans="3:3">
      <c r="C2910" s="52"/>
    </row>
    <row r="2911" spans="3:3">
      <c r="C2911" s="52"/>
    </row>
    <row r="2912" spans="3:3">
      <c r="C2912" s="52"/>
    </row>
    <row r="2913" spans="3:3">
      <c r="C2913" s="52"/>
    </row>
    <row r="2914" spans="3:3">
      <c r="C2914" s="52"/>
    </row>
    <row r="2915" spans="3:3">
      <c r="C2915" s="52"/>
    </row>
    <row r="2916" spans="3:3">
      <c r="C2916" s="52"/>
    </row>
    <row r="2917" spans="3:3">
      <c r="C2917" s="52"/>
    </row>
    <row r="2918" spans="3:3">
      <c r="C2918" s="52"/>
    </row>
    <row r="2919" spans="3:3">
      <c r="C2919" s="52"/>
    </row>
    <row r="2920" spans="3:3">
      <c r="C2920" s="52"/>
    </row>
    <row r="2921" spans="3:3">
      <c r="C2921" s="52"/>
    </row>
    <row r="2922" spans="3:3">
      <c r="C2922" s="52"/>
    </row>
    <row r="2923" spans="3:3">
      <c r="C2923" s="52"/>
    </row>
    <row r="2924" spans="3:3">
      <c r="C2924" s="52"/>
    </row>
    <row r="2925" spans="3:3">
      <c r="C2925" s="52"/>
    </row>
    <row r="2926" spans="3:3">
      <c r="C2926" s="52"/>
    </row>
    <row r="2927" spans="3:3">
      <c r="C2927" s="52"/>
    </row>
    <row r="2928" spans="3:3">
      <c r="C2928" s="52"/>
    </row>
    <row r="2929" spans="3:3">
      <c r="C2929" s="52"/>
    </row>
    <row r="2930" spans="3:3">
      <c r="C2930" s="52"/>
    </row>
    <row r="2931" spans="3:3">
      <c r="C2931" s="52"/>
    </row>
    <row r="2932" spans="3:3">
      <c r="C2932" s="52"/>
    </row>
    <row r="2933" spans="3:3">
      <c r="C2933" s="52"/>
    </row>
    <row r="2934" spans="3:3">
      <c r="C2934" s="52"/>
    </row>
    <row r="2935" spans="3:3">
      <c r="C2935" s="52"/>
    </row>
    <row r="2936" spans="3:3">
      <c r="C2936" s="52"/>
    </row>
    <row r="2937" spans="3:3">
      <c r="C2937" s="52"/>
    </row>
    <row r="2938" spans="3:3">
      <c r="C2938" s="52"/>
    </row>
    <row r="2939" spans="3:3">
      <c r="C2939" s="52"/>
    </row>
    <row r="2940" spans="3:3">
      <c r="C2940" s="52"/>
    </row>
    <row r="2941" spans="3:3">
      <c r="C2941" s="52"/>
    </row>
    <row r="2942" spans="3:3">
      <c r="C2942" s="52"/>
    </row>
    <row r="2943" spans="3:3">
      <c r="C2943" s="52"/>
    </row>
    <row r="2944" spans="3:3">
      <c r="C2944" s="52"/>
    </row>
    <row r="2945" spans="3:3">
      <c r="C2945" s="52"/>
    </row>
    <row r="2946" spans="3:3">
      <c r="C2946" s="52"/>
    </row>
    <row r="2947" spans="3:3">
      <c r="C2947" s="52"/>
    </row>
    <row r="2948" spans="3:3">
      <c r="C2948" s="52"/>
    </row>
    <row r="2949" spans="3:3">
      <c r="C2949" s="52"/>
    </row>
    <row r="2950" spans="3:3">
      <c r="C2950" s="52"/>
    </row>
    <row r="2951" spans="3:3">
      <c r="C2951" s="52"/>
    </row>
    <row r="2952" spans="3:3">
      <c r="C2952" s="52"/>
    </row>
    <row r="2953" spans="3:3">
      <c r="C2953" s="52"/>
    </row>
    <row r="2954" spans="3:3">
      <c r="C2954" s="52"/>
    </row>
    <row r="2955" spans="3:3">
      <c r="C2955" s="52"/>
    </row>
    <row r="2956" spans="3:3">
      <c r="C2956" s="52"/>
    </row>
    <row r="2957" spans="3:3">
      <c r="C2957" s="52"/>
    </row>
    <row r="2958" spans="3:3">
      <c r="C2958" s="52"/>
    </row>
    <row r="2959" spans="3:3">
      <c r="C2959" s="52"/>
    </row>
    <row r="2960" spans="3:3">
      <c r="C2960" s="52"/>
    </row>
    <row r="2961" spans="3:3">
      <c r="C2961" s="52"/>
    </row>
    <row r="2962" spans="3:3">
      <c r="C2962" s="52"/>
    </row>
    <row r="2963" spans="3:3">
      <c r="C2963" s="52"/>
    </row>
    <row r="2964" spans="3:3">
      <c r="C2964" s="52"/>
    </row>
    <row r="2965" spans="3:3">
      <c r="C2965" s="52"/>
    </row>
    <row r="2966" spans="3:3">
      <c r="C2966" s="52"/>
    </row>
    <row r="2967" spans="3:3">
      <c r="C2967" s="52"/>
    </row>
    <row r="2968" spans="3:3">
      <c r="C2968" s="52"/>
    </row>
    <row r="2969" spans="3:3">
      <c r="C2969" s="52"/>
    </row>
    <row r="2970" spans="3:3">
      <c r="C2970" s="52"/>
    </row>
    <row r="2971" spans="3:3">
      <c r="C2971" s="52"/>
    </row>
    <row r="2972" spans="3:3">
      <c r="C2972" s="52"/>
    </row>
    <row r="2973" spans="3:3">
      <c r="C2973" s="52"/>
    </row>
    <row r="2974" spans="3:3">
      <c r="C2974" s="52"/>
    </row>
    <row r="2975" spans="3:3">
      <c r="C2975" s="52"/>
    </row>
    <row r="2976" spans="3:3">
      <c r="C2976" s="52"/>
    </row>
    <row r="2977" spans="3:3">
      <c r="C2977" s="52"/>
    </row>
    <row r="2978" spans="3:3">
      <c r="C2978" s="52"/>
    </row>
    <row r="2979" spans="3:3">
      <c r="C2979" s="52"/>
    </row>
    <row r="2980" spans="3:3">
      <c r="C2980" s="52"/>
    </row>
    <row r="2981" spans="3:3">
      <c r="C2981" s="52"/>
    </row>
    <row r="2982" spans="3:3">
      <c r="C2982" s="52"/>
    </row>
    <row r="2983" spans="3:3">
      <c r="C2983" s="52"/>
    </row>
    <row r="2984" spans="3:3">
      <c r="C2984" s="52"/>
    </row>
    <row r="2985" spans="3:3">
      <c r="C2985" s="52"/>
    </row>
    <row r="2986" spans="3:3">
      <c r="C2986" s="52"/>
    </row>
    <row r="2987" spans="3:3">
      <c r="C2987" s="52"/>
    </row>
    <row r="2988" spans="3:3">
      <c r="C2988" s="52"/>
    </row>
    <row r="2989" spans="3:3">
      <c r="C2989" s="52"/>
    </row>
    <row r="2990" spans="3:3">
      <c r="C2990" s="52"/>
    </row>
    <row r="2991" spans="3:3">
      <c r="C2991" s="52"/>
    </row>
    <row r="2992" spans="3:3">
      <c r="C2992" s="52"/>
    </row>
    <row r="2993" spans="3:3">
      <c r="C2993" s="52"/>
    </row>
    <row r="2994" spans="3:3">
      <c r="C2994" s="52"/>
    </row>
    <row r="2995" spans="3:3">
      <c r="C2995" s="52"/>
    </row>
    <row r="2996" spans="3:3">
      <c r="C2996" s="52"/>
    </row>
    <row r="2997" spans="3:3">
      <c r="C2997" s="52"/>
    </row>
    <row r="2998" spans="3:3">
      <c r="C2998" s="52"/>
    </row>
    <row r="2999" spans="3:3">
      <c r="C2999" s="52"/>
    </row>
    <row r="3000" spans="3:3">
      <c r="C3000" s="52"/>
    </row>
    <row r="3001" spans="3:3">
      <c r="C3001" s="52"/>
    </row>
    <row r="3002" spans="3:3">
      <c r="C3002" s="52"/>
    </row>
    <row r="3003" spans="3:3">
      <c r="C3003" s="52"/>
    </row>
    <row r="3004" spans="3:3">
      <c r="C3004" s="52"/>
    </row>
    <row r="3005" spans="3:3">
      <c r="C3005" s="52"/>
    </row>
    <row r="3006" spans="3:3">
      <c r="C3006" s="52"/>
    </row>
    <row r="3007" spans="3:3">
      <c r="C3007" s="52"/>
    </row>
    <row r="3008" spans="3:3">
      <c r="C3008" s="52"/>
    </row>
    <row r="3009" spans="3:3">
      <c r="C3009" s="52"/>
    </row>
    <row r="3010" spans="3:3">
      <c r="C3010" s="52"/>
    </row>
    <row r="3011" spans="3:3">
      <c r="C3011" s="52"/>
    </row>
    <row r="3012" spans="3:3">
      <c r="C3012" s="52"/>
    </row>
    <row r="3013" spans="3:3">
      <c r="C3013" s="52"/>
    </row>
    <row r="3014" spans="3:3">
      <c r="C3014" s="52"/>
    </row>
    <row r="3015" spans="3:3">
      <c r="C3015" s="52"/>
    </row>
    <row r="3016" spans="3:3">
      <c r="C3016" s="52"/>
    </row>
    <row r="3017" spans="3:3">
      <c r="C3017" s="52"/>
    </row>
    <row r="3018" spans="3:3">
      <c r="C3018" s="52"/>
    </row>
    <row r="3019" spans="3:3">
      <c r="C3019" s="52"/>
    </row>
    <row r="3020" spans="3:3">
      <c r="C3020" s="52"/>
    </row>
    <row r="3021" spans="3:3">
      <c r="C3021" s="52"/>
    </row>
    <row r="3022" spans="3:3">
      <c r="C3022" s="52"/>
    </row>
    <row r="3023" spans="3:3">
      <c r="C3023" s="52"/>
    </row>
    <row r="3024" spans="3:3">
      <c r="C3024" s="52"/>
    </row>
    <row r="3025" spans="3:3">
      <c r="C3025" s="52"/>
    </row>
    <row r="3026" spans="3:3">
      <c r="C3026" s="52"/>
    </row>
    <row r="3027" spans="3:3">
      <c r="C3027" s="52"/>
    </row>
    <row r="3028" spans="3:3">
      <c r="C3028" s="52"/>
    </row>
    <row r="3029" spans="3:3">
      <c r="C3029" s="52"/>
    </row>
    <row r="3030" spans="3:3">
      <c r="C3030" s="52"/>
    </row>
    <row r="3031" spans="3:3">
      <c r="C3031" s="52"/>
    </row>
    <row r="3032" spans="3:3">
      <c r="C3032" s="52"/>
    </row>
    <row r="3033" spans="3:3">
      <c r="C3033" s="52"/>
    </row>
    <row r="3034" spans="3:3">
      <c r="C3034" s="52"/>
    </row>
    <row r="3035" spans="3:3">
      <c r="C3035" s="52"/>
    </row>
    <row r="3036" spans="3:3">
      <c r="C3036" s="52"/>
    </row>
    <row r="3037" spans="3:3">
      <c r="C3037" s="52"/>
    </row>
    <row r="3038" spans="3:3">
      <c r="C3038" s="52"/>
    </row>
    <row r="3039" spans="3:3">
      <c r="C3039" s="52"/>
    </row>
    <row r="3040" spans="3:3">
      <c r="C3040" s="52"/>
    </row>
    <row r="3041" spans="3:3">
      <c r="C3041" s="52"/>
    </row>
    <row r="3042" spans="3:3">
      <c r="C3042" s="52"/>
    </row>
    <row r="3043" spans="3:3">
      <c r="C3043" s="52"/>
    </row>
    <row r="3044" spans="3:3">
      <c r="C3044" s="52"/>
    </row>
    <row r="3045" spans="3:3">
      <c r="C3045" s="52"/>
    </row>
    <row r="3046" spans="3:3">
      <c r="C3046" s="52"/>
    </row>
    <row r="3047" spans="3:3">
      <c r="C3047" s="52"/>
    </row>
    <row r="3048" spans="3:3">
      <c r="C3048" s="52"/>
    </row>
    <row r="3049" spans="3:3">
      <c r="C3049" s="52"/>
    </row>
    <row r="3050" spans="3:3">
      <c r="C3050" s="52"/>
    </row>
    <row r="3051" spans="3:3">
      <c r="C3051" s="52"/>
    </row>
    <row r="3052" spans="3:3">
      <c r="C3052" s="52"/>
    </row>
    <row r="3053" spans="3:3">
      <c r="C3053" s="52"/>
    </row>
    <row r="3054" spans="3:3">
      <c r="C3054" s="52"/>
    </row>
    <row r="3055" spans="3:3">
      <c r="C3055" s="52"/>
    </row>
    <row r="3056" spans="3:3">
      <c r="C3056" s="52"/>
    </row>
    <row r="3057" spans="3:3">
      <c r="C3057" s="52"/>
    </row>
    <row r="3058" spans="3:3">
      <c r="C3058" s="52"/>
    </row>
    <row r="3059" spans="3:3">
      <c r="C3059" s="52"/>
    </row>
    <row r="3060" spans="3:3">
      <c r="C3060" s="52"/>
    </row>
    <row r="3061" spans="3:3">
      <c r="C3061" s="52"/>
    </row>
    <row r="3062" spans="3:3">
      <c r="C3062" s="52"/>
    </row>
    <row r="3063" spans="3:3">
      <c r="C3063" s="52"/>
    </row>
    <row r="3064" spans="3:3">
      <c r="C3064" s="52"/>
    </row>
    <row r="3065" spans="3:3">
      <c r="C3065" s="52"/>
    </row>
    <row r="3066" spans="3:3">
      <c r="C3066" s="52"/>
    </row>
    <row r="3067" spans="3:3">
      <c r="C3067" s="52"/>
    </row>
    <row r="3068" spans="3:3">
      <c r="C3068" s="52"/>
    </row>
    <row r="3069" spans="3:3">
      <c r="C3069" s="52"/>
    </row>
    <row r="3070" spans="3:3">
      <c r="C3070" s="52"/>
    </row>
    <row r="3071" spans="3:3">
      <c r="C3071" s="52"/>
    </row>
    <row r="3072" spans="3:3">
      <c r="C3072" s="52"/>
    </row>
    <row r="3073" spans="3:3">
      <c r="C3073" s="52"/>
    </row>
    <row r="3074" spans="3:3">
      <c r="C3074" s="52"/>
    </row>
    <row r="3075" spans="3:3">
      <c r="C3075" s="52"/>
    </row>
    <row r="3076" spans="3:3">
      <c r="C3076" s="52"/>
    </row>
    <row r="3077" spans="3:3">
      <c r="C3077" s="52"/>
    </row>
    <row r="3078" spans="3:3">
      <c r="C3078" s="52"/>
    </row>
    <row r="3079" spans="3:3">
      <c r="C3079" s="52"/>
    </row>
    <row r="3080" spans="3:3">
      <c r="C3080" s="52"/>
    </row>
    <row r="3081" spans="3:3">
      <c r="C3081" s="52"/>
    </row>
    <row r="3082" spans="3:3">
      <c r="C3082" s="52"/>
    </row>
    <row r="3083" spans="3:3">
      <c r="C3083" s="52"/>
    </row>
    <row r="3084" spans="3:3">
      <c r="C3084" s="52"/>
    </row>
    <row r="3085" spans="3:3">
      <c r="C3085" s="52"/>
    </row>
    <row r="3086" spans="3:3">
      <c r="C3086" s="52"/>
    </row>
    <row r="3087" spans="3:3">
      <c r="C3087" s="52"/>
    </row>
    <row r="3088" spans="3:3">
      <c r="C3088" s="52"/>
    </row>
    <row r="3089" spans="3:3">
      <c r="C3089" s="52"/>
    </row>
    <row r="3090" spans="3:3">
      <c r="C3090" s="52"/>
    </row>
    <row r="3091" spans="3:3">
      <c r="C3091" s="52"/>
    </row>
    <row r="3092" spans="3:3">
      <c r="C3092" s="52"/>
    </row>
    <row r="3093" spans="3:3">
      <c r="C3093" s="52"/>
    </row>
    <row r="3094" spans="3:3">
      <c r="C3094" s="52"/>
    </row>
    <row r="3095" spans="3:3">
      <c r="C3095" s="52"/>
    </row>
    <row r="3096" spans="3:3">
      <c r="C3096" s="52"/>
    </row>
    <row r="3097" spans="3:3">
      <c r="C3097" s="52"/>
    </row>
    <row r="3098" spans="3:3">
      <c r="C3098" s="52"/>
    </row>
    <row r="3099" spans="3:3">
      <c r="C3099" s="52"/>
    </row>
    <row r="3100" spans="3:3">
      <c r="C3100" s="52"/>
    </row>
    <row r="3101" spans="3:3">
      <c r="C3101" s="52"/>
    </row>
    <row r="3102" spans="3:3">
      <c r="C3102" s="52"/>
    </row>
    <row r="3103" spans="3:3">
      <c r="C3103" s="52"/>
    </row>
    <row r="3104" spans="3:3">
      <c r="C3104" s="52"/>
    </row>
    <row r="3105" spans="3:3">
      <c r="C3105" s="52"/>
    </row>
    <row r="3106" spans="3:3">
      <c r="C3106" s="52"/>
    </row>
    <row r="3107" spans="3:3">
      <c r="C3107" s="52"/>
    </row>
    <row r="3108" spans="3:3">
      <c r="C3108" s="52"/>
    </row>
    <row r="3109" spans="3:3">
      <c r="C3109" s="52"/>
    </row>
    <row r="3110" spans="3:3">
      <c r="C3110" s="52"/>
    </row>
    <row r="3111" spans="3:3">
      <c r="C3111" s="52"/>
    </row>
    <row r="3112" spans="3:3">
      <c r="C3112" s="52"/>
    </row>
    <row r="3113" spans="3:3">
      <c r="C3113" s="52"/>
    </row>
    <row r="3114" spans="3:3">
      <c r="C3114" s="52"/>
    </row>
    <row r="3115" spans="3:3">
      <c r="C3115" s="52"/>
    </row>
    <row r="3116" spans="3:3">
      <c r="C3116" s="52"/>
    </row>
    <row r="3117" spans="3:3">
      <c r="C3117" s="52"/>
    </row>
    <row r="3118" spans="3:3">
      <c r="C3118" s="52"/>
    </row>
    <row r="3119" spans="3:3">
      <c r="C3119" s="52"/>
    </row>
    <row r="3120" spans="3:3">
      <c r="C3120" s="52"/>
    </row>
    <row r="3121" spans="3:3">
      <c r="C3121" s="52"/>
    </row>
    <row r="3122" spans="3:3">
      <c r="C3122" s="52"/>
    </row>
    <row r="3123" spans="3:3">
      <c r="C3123" s="52"/>
    </row>
    <row r="3124" spans="3:3">
      <c r="C3124" s="52"/>
    </row>
    <row r="3125" spans="3:3">
      <c r="C3125" s="52"/>
    </row>
    <row r="3126" spans="3:3">
      <c r="C3126" s="52"/>
    </row>
    <row r="3127" spans="3:3">
      <c r="C3127" s="52"/>
    </row>
    <row r="3128" spans="3:3">
      <c r="C3128" s="52"/>
    </row>
    <row r="3129" spans="3:3">
      <c r="C3129" s="52"/>
    </row>
    <row r="3130" spans="3:3">
      <c r="C3130" s="52"/>
    </row>
    <row r="3131" spans="3:3">
      <c r="C3131" s="52"/>
    </row>
    <row r="3132" spans="3:3">
      <c r="C3132" s="52"/>
    </row>
    <row r="3133" spans="3:3">
      <c r="C3133" s="52"/>
    </row>
    <row r="3134" spans="3:3">
      <c r="C3134" s="52"/>
    </row>
    <row r="3135" spans="3:3">
      <c r="C3135" s="52"/>
    </row>
    <row r="3136" spans="3:3">
      <c r="C3136" s="52"/>
    </row>
    <row r="3137" spans="3:3">
      <c r="C3137" s="52"/>
    </row>
    <row r="3138" spans="3:3">
      <c r="C3138" s="52"/>
    </row>
    <row r="3139" spans="3:3">
      <c r="C3139" s="52"/>
    </row>
    <row r="3140" spans="3:3">
      <c r="C3140" s="52"/>
    </row>
    <row r="3141" spans="3:3">
      <c r="C3141" s="52"/>
    </row>
    <row r="3142" spans="3:3">
      <c r="C3142" s="52"/>
    </row>
    <row r="3143" spans="3:3">
      <c r="C3143" s="52"/>
    </row>
    <row r="3144" spans="3:3">
      <c r="C3144" s="52"/>
    </row>
    <row r="3145" spans="3:3">
      <c r="C3145" s="52"/>
    </row>
    <row r="3146" spans="3:3">
      <c r="C3146" s="52"/>
    </row>
    <row r="3147" spans="3:3">
      <c r="C3147" s="52"/>
    </row>
    <row r="3148" spans="3:3">
      <c r="C3148" s="52"/>
    </row>
    <row r="3149" spans="3:3">
      <c r="C3149" s="52"/>
    </row>
    <row r="3150" spans="3:3">
      <c r="C3150" s="52"/>
    </row>
    <row r="3151" spans="3:3">
      <c r="C3151" s="52"/>
    </row>
    <row r="3152" spans="3:3">
      <c r="C3152" s="52"/>
    </row>
    <row r="3153" spans="3:3">
      <c r="C3153" s="52"/>
    </row>
    <row r="3154" spans="3:3">
      <c r="C3154" s="52"/>
    </row>
    <row r="3155" spans="3:3">
      <c r="C3155" s="52"/>
    </row>
    <row r="3156" spans="3:3">
      <c r="C3156" s="52"/>
    </row>
    <row r="3157" spans="3:3">
      <c r="C3157" s="52"/>
    </row>
    <row r="3158" spans="3:3">
      <c r="C3158" s="52"/>
    </row>
    <row r="3159" spans="3:3">
      <c r="C3159" s="52"/>
    </row>
    <row r="3160" spans="3:3">
      <c r="C3160" s="52"/>
    </row>
    <row r="3161" spans="3:3">
      <c r="C3161" s="52"/>
    </row>
    <row r="3162" spans="3:3">
      <c r="C3162" s="52"/>
    </row>
    <row r="3163" spans="3:3">
      <c r="C3163" s="52"/>
    </row>
    <row r="3164" spans="3:3">
      <c r="C3164" s="52"/>
    </row>
    <row r="3165" spans="3:3">
      <c r="C3165" s="52"/>
    </row>
    <row r="3166" spans="3:3">
      <c r="C3166" s="52"/>
    </row>
    <row r="3167" spans="3:3">
      <c r="C3167" s="52"/>
    </row>
    <row r="3168" spans="3:3">
      <c r="C3168" s="52"/>
    </row>
    <row r="3169" spans="3:3">
      <c r="C3169" s="52"/>
    </row>
    <row r="3170" spans="3:3">
      <c r="C3170" s="52"/>
    </row>
    <row r="3171" spans="3:3">
      <c r="C3171" s="52"/>
    </row>
    <row r="3172" spans="3:3">
      <c r="C3172" s="52"/>
    </row>
    <row r="3173" spans="3:3">
      <c r="C3173" s="52"/>
    </row>
    <row r="3174" spans="3:3">
      <c r="C3174" s="52"/>
    </row>
    <row r="3175" spans="3:3">
      <c r="C3175" s="52"/>
    </row>
    <row r="3176" spans="3:3">
      <c r="C3176" s="52"/>
    </row>
    <row r="3177" spans="3:3">
      <c r="C3177" s="52"/>
    </row>
    <row r="3178" spans="3:3">
      <c r="C3178" s="52"/>
    </row>
    <row r="3179" spans="3:3">
      <c r="C3179" s="52"/>
    </row>
    <row r="3180" spans="3:3">
      <c r="C3180" s="52"/>
    </row>
    <row r="3181" spans="3:3">
      <c r="C3181" s="52"/>
    </row>
    <row r="3182" spans="3:3">
      <c r="C3182" s="52"/>
    </row>
    <row r="3183" spans="3:3">
      <c r="C3183" s="52"/>
    </row>
    <row r="3184" spans="3:3">
      <c r="C3184" s="52"/>
    </row>
    <row r="3185" spans="3:3">
      <c r="C3185" s="52"/>
    </row>
    <row r="3186" spans="3:3">
      <c r="C3186" s="52"/>
    </row>
    <row r="3187" spans="3:3">
      <c r="C3187" s="52"/>
    </row>
    <row r="3188" spans="3:3">
      <c r="C3188" s="52"/>
    </row>
    <row r="3189" spans="3:3">
      <c r="C3189" s="52"/>
    </row>
    <row r="3190" spans="3:3">
      <c r="C3190" s="52"/>
    </row>
    <row r="3191" spans="3:3">
      <c r="C3191" s="52"/>
    </row>
    <row r="3192" spans="3:3">
      <c r="C3192" s="52"/>
    </row>
    <row r="3193" spans="3:3">
      <c r="C3193" s="52"/>
    </row>
    <row r="3194" spans="3:3">
      <c r="C3194" s="52"/>
    </row>
    <row r="3195" spans="3:3">
      <c r="C3195" s="52"/>
    </row>
    <row r="3196" spans="3:3">
      <c r="C3196" s="52"/>
    </row>
    <row r="3197" spans="3:3">
      <c r="C3197" s="52"/>
    </row>
    <row r="3198" spans="3:3">
      <c r="C3198" s="52"/>
    </row>
    <row r="3199" spans="3:3">
      <c r="C3199" s="52"/>
    </row>
    <row r="3200" spans="3:3">
      <c r="C3200" s="52"/>
    </row>
    <row r="3201" spans="3:3">
      <c r="C3201" s="52"/>
    </row>
    <row r="3202" spans="3:3">
      <c r="C3202" s="52"/>
    </row>
    <row r="3203" spans="3:3">
      <c r="C3203" s="52"/>
    </row>
    <row r="3204" spans="3:3">
      <c r="C3204" s="52"/>
    </row>
    <row r="3205" spans="3:3">
      <c r="C3205" s="52"/>
    </row>
    <row r="3206" spans="3:3">
      <c r="C3206" s="52"/>
    </row>
    <row r="3207" spans="3:3">
      <c r="C3207" s="52"/>
    </row>
    <row r="3208" spans="3:3">
      <c r="C3208" s="52"/>
    </row>
    <row r="3209" spans="3:3">
      <c r="C3209" s="52"/>
    </row>
    <row r="3210" spans="3:3">
      <c r="C3210" s="52"/>
    </row>
    <row r="3211" spans="3:3">
      <c r="C3211" s="52"/>
    </row>
    <row r="3212" spans="3:3">
      <c r="C3212" s="52"/>
    </row>
    <row r="3213" spans="3:3">
      <c r="C3213" s="52"/>
    </row>
    <row r="3214" spans="3:3">
      <c r="C3214" s="52"/>
    </row>
    <row r="3215" spans="3:3">
      <c r="C3215" s="52"/>
    </row>
    <row r="3216" spans="3:3">
      <c r="C3216" s="52"/>
    </row>
    <row r="3217" spans="3:3">
      <c r="C3217" s="52"/>
    </row>
    <row r="3218" spans="3:3">
      <c r="C3218" s="52"/>
    </row>
    <row r="3219" spans="3:3">
      <c r="C3219" s="52"/>
    </row>
    <row r="3220" spans="3:3">
      <c r="C3220" s="52"/>
    </row>
    <row r="3221" spans="3:3">
      <c r="C3221" s="52"/>
    </row>
    <row r="3222" spans="3:3">
      <c r="C3222" s="52"/>
    </row>
    <row r="3223" spans="3:3">
      <c r="C3223" s="52"/>
    </row>
    <row r="3224" spans="3:3">
      <c r="C3224" s="52"/>
    </row>
    <row r="3225" spans="3:3">
      <c r="C3225" s="52"/>
    </row>
    <row r="3226" spans="3:3">
      <c r="C3226" s="52"/>
    </row>
    <row r="3227" spans="3:3">
      <c r="C3227" s="52"/>
    </row>
    <row r="3228" spans="3:3">
      <c r="C3228" s="52"/>
    </row>
    <row r="3229" spans="3:3">
      <c r="C3229" s="52"/>
    </row>
    <row r="3230" spans="3:3">
      <c r="C3230" s="52"/>
    </row>
    <row r="3231" spans="3:3">
      <c r="C3231" s="52"/>
    </row>
    <row r="3232" spans="3:3">
      <c r="C3232" s="52"/>
    </row>
    <row r="3233" spans="3:3">
      <c r="C3233" s="52"/>
    </row>
    <row r="3234" spans="3:3">
      <c r="C3234" s="52"/>
    </row>
    <row r="3235" spans="3:3">
      <c r="C3235" s="52"/>
    </row>
    <row r="3236" spans="3:3">
      <c r="C3236" s="52"/>
    </row>
    <row r="3237" spans="3:3">
      <c r="C3237" s="52"/>
    </row>
    <row r="3238" spans="3:3">
      <c r="C3238" s="52"/>
    </row>
    <row r="3239" spans="3:3">
      <c r="C3239" s="52"/>
    </row>
    <row r="3240" spans="3:3">
      <c r="C3240" s="52"/>
    </row>
    <row r="3241" spans="3:3">
      <c r="C3241" s="52"/>
    </row>
    <row r="3242" spans="3:3">
      <c r="C3242" s="52"/>
    </row>
    <row r="3243" spans="3:3">
      <c r="C3243" s="52"/>
    </row>
    <row r="3244" spans="3:3">
      <c r="C3244" s="52"/>
    </row>
    <row r="3245" spans="3:3">
      <c r="C3245" s="52"/>
    </row>
    <row r="3246" spans="3:3">
      <c r="C3246" s="52"/>
    </row>
    <row r="3247" spans="3:3">
      <c r="C3247" s="52"/>
    </row>
    <row r="3248" spans="3:3">
      <c r="C3248" s="52"/>
    </row>
    <row r="3249" spans="3:3">
      <c r="C3249" s="52"/>
    </row>
    <row r="3250" spans="3:3">
      <c r="C3250" s="52"/>
    </row>
    <row r="3251" spans="3:3">
      <c r="C3251" s="52"/>
    </row>
    <row r="3252" spans="3:3">
      <c r="C3252" s="52"/>
    </row>
    <row r="3253" spans="3:3">
      <c r="C3253" s="52"/>
    </row>
    <row r="3254" spans="3:3">
      <c r="C3254" s="52"/>
    </row>
    <row r="3255" spans="3:3">
      <c r="C3255" s="52"/>
    </row>
    <row r="3256" spans="3:3">
      <c r="C3256" s="52"/>
    </row>
    <row r="3257" spans="3:3">
      <c r="C3257" s="52"/>
    </row>
    <row r="3258" spans="3:3">
      <c r="C3258" s="52"/>
    </row>
    <row r="3259" spans="3:3">
      <c r="C3259" s="52"/>
    </row>
    <row r="3260" spans="3:3">
      <c r="C3260" s="52"/>
    </row>
    <row r="3261" spans="3:3">
      <c r="C3261" s="52"/>
    </row>
    <row r="3262" spans="3:3">
      <c r="C3262" s="52"/>
    </row>
    <row r="3263" spans="3:3">
      <c r="C3263" s="52"/>
    </row>
    <row r="3264" spans="3:3">
      <c r="C3264" s="52"/>
    </row>
    <row r="3265" spans="3:3">
      <c r="C3265" s="52"/>
    </row>
    <row r="3266" spans="3:3">
      <c r="C3266" s="52"/>
    </row>
    <row r="3267" spans="3:3">
      <c r="C3267" s="52"/>
    </row>
    <row r="3268" spans="3:3">
      <c r="C3268" s="52"/>
    </row>
    <row r="3269" spans="3:3">
      <c r="C3269" s="52"/>
    </row>
    <row r="3270" spans="3:3">
      <c r="C3270" s="52"/>
    </row>
    <row r="3271" spans="3:3">
      <c r="C3271" s="52"/>
    </row>
    <row r="3272" spans="3:3">
      <c r="C3272" s="52"/>
    </row>
    <row r="3273" spans="3:3">
      <c r="C3273" s="52"/>
    </row>
    <row r="3274" spans="3:3">
      <c r="C3274" s="52"/>
    </row>
    <row r="3275" spans="3:3">
      <c r="C3275" s="52"/>
    </row>
    <row r="3276" spans="3:3">
      <c r="C3276" s="52"/>
    </row>
    <row r="3277" spans="3:3">
      <c r="C3277" s="52"/>
    </row>
    <row r="3278" spans="3:3">
      <c r="C3278" s="52"/>
    </row>
    <row r="3279" spans="3:3">
      <c r="C3279" s="52"/>
    </row>
    <row r="3280" spans="3:3">
      <c r="C3280" s="52"/>
    </row>
    <row r="3281" spans="3:3">
      <c r="C3281" s="52"/>
    </row>
    <row r="3282" spans="3:3">
      <c r="C3282" s="52"/>
    </row>
    <row r="3283" spans="3:3">
      <c r="C3283" s="52"/>
    </row>
    <row r="3284" spans="3:3">
      <c r="C3284" s="52"/>
    </row>
    <row r="3285" spans="3:3">
      <c r="C3285" s="52"/>
    </row>
    <row r="3286" spans="3:3">
      <c r="C3286" s="52"/>
    </row>
    <row r="3287" spans="3:3">
      <c r="C3287" s="52"/>
    </row>
    <row r="3288" spans="3:3">
      <c r="C3288" s="52"/>
    </row>
    <row r="3289" spans="3:3">
      <c r="C3289" s="52"/>
    </row>
    <row r="3290" spans="3:3">
      <c r="C3290" s="52"/>
    </row>
    <row r="3291" spans="3:3">
      <c r="C3291" s="52"/>
    </row>
    <row r="3292" spans="3:3">
      <c r="C3292" s="52"/>
    </row>
    <row r="3293" spans="3:3">
      <c r="C3293" s="52"/>
    </row>
    <row r="3294" spans="3:3">
      <c r="C3294" s="52"/>
    </row>
    <row r="3295" spans="3:3">
      <c r="C3295" s="52"/>
    </row>
    <row r="3296" spans="3:3">
      <c r="C3296" s="52"/>
    </row>
    <row r="3297" spans="3:3">
      <c r="C3297" s="52"/>
    </row>
    <row r="3298" spans="3:3">
      <c r="C3298" s="52"/>
    </row>
    <row r="3299" spans="3:3">
      <c r="C3299" s="52"/>
    </row>
    <row r="3300" spans="3:3">
      <c r="C3300" s="52"/>
    </row>
    <row r="3301" spans="3:3">
      <c r="C3301" s="52"/>
    </row>
    <row r="3302" spans="3:3">
      <c r="C3302" s="52"/>
    </row>
    <row r="3303" spans="3:3">
      <c r="C3303" s="52"/>
    </row>
    <row r="3304" spans="3:3">
      <c r="C3304" s="52"/>
    </row>
    <row r="3305" spans="3:3">
      <c r="C3305" s="52"/>
    </row>
    <row r="3306" spans="3:3">
      <c r="C3306" s="52"/>
    </row>
    <row r="3307" spans="3:3">
      <c r="C3307" s="52"/>
    </row>
    <row r="3308" spans="3:3">
      <c r="C3308" s="52"/>
    </row>
    <row r="3309" spans="3:3">
      <c r="C3309" s="52"/>
    </row>
    <row r="3310" spans="3:3">
      <c r="C3310" s="52"/>
    </row>
    <row r="3311" spans="3:3">
      <c r="C3311" s="52"/>
    </row>
    <row r="3312" spans="3:3">
      <c r="C3312" s="52"/>
    </row>
    <row r="3313" spans="3:3">
      <c r="C3313" s="52"/>
    </row>
    <row r="3314" spans="3:3">
      <c r="C3314" s="52"/>
    </row>
    <row r="3315" spans="3:3">
      <c r="C3315" s="52"/>
    </row>
    <row r="3316" spans="3:3">
      <c r="C3316" s="52"/>
    </row>
    <row r="3317" spans="3:3">
      <c r="C3317" s="52"/>
    </row>
    <row r="3318" spans="3:3">
      <c r="C3318" s="52"/>
    </row>
    <row r="3319" spans="3:3">
      <c r="C3319" s="52"/>
    </row>
    <row r="3320" spans="3:3">
      <c r="C3320" s="52"/>
    </row>
    <row r="3321" spans="3:3">
      <c r="C3321" s="52"/>
    </row>
    <row r="3322" spans="3:3">
      <c r="C3322" s="52"/>
    </row>
    <row r="3323" spans="3:3">
      <c r="C3323" s="52"/>
    </row>
    <row r="3324" spans="3:3">
      <c r="C3324" s="52"/>
    </row>
    <row r="3325" spans="3:3">
      <c r="C3325" s="52"/>
    </row>
    <row r="3326" spans="3:3">
      <c r="C3326" s="52"/>
    </row>
    <row r="3327" spans="3:3">
      <c r="C3327" s="52"/>
    </row>
    <row r="3328" spans="3:3">
      <c r="C3328" s="52"/>
    </row>
    <row r="3329" spans="3:3">
      <c r="C3329" s="52"/>
    </row>
    <row r="3330" spans="3:3">
      <c r="C3330" s="52"/>
    </row>
    <row r="3331" spans="3:3">
      <c r="C3331" s="52"/>
    </row>
    <row r="3332" spans="3:3">
      <c r="C3332" s="52"/>
    </row>
    <row r="3333" spans="3:3">
      <c r="C3333" s="52"/>
    </row>
    <row r="3334" spans="3:3">
      <c r="C3334" s="52"/>
    </row>
    <row r="3335" spans="3:3">
      <c r="C3335" s="52"/>
    </row>
    <row r="3336" spans="3:3">
      <c r="C3336" s="52"/>
    </row>
    <row r="3337" spans="3:3">
      <c r="C3337" s="52"/>
    </row>
    <row r="3338" spans="3:3">
      <c r="C3338" s="52"/>
    </row>
    <row r="3339" spans="3:3">
      <c r="C3339" s="52"/>
    </row>
    <row r="3340" spans="3:3">
      <c r="C3340" s="52"/>
    </row>
    <row r="3341" spans="3:3">
      <c r="C3341" s="52"/>
    </row>
    <row r="3342" spans="3:3">
      <c r="C3342" s="52"/>
    </row>
    <row r="3343" spans="3:3">
      <c r="C3343" s="52"/>
    </row>
    <row r="3344" spans="3:3">
      <c r="C3344" s="52"/>
    </row>
    <row r="3345" spans="3:3">
      <c r="C3345" s="52"/>
    </row>
    <row r="3346" spans="3:3">
      <c r="C3346" s="52"/>
    </row>
    <row r="3347" spans="3:3">
      <c r="C3347" s="52"/>
    </row>
    <row r="3348" spans="3:3">
      <c r="C3348" s="52"/>
    </row>
    <row r="3349" spans="3:3">
      <c r="C3349" s="52"/>
    </row>
    <row r="3350" spans="3:3">
      <c r="C3350" s="52"/>
    </row>
    <row r="3351" spans="3:3">
      <c r="C3351" s="52"/>
    </row>
    <row r="3352" spans="3:3">
      <c r="C3352" s="52"/>
    </row>
    <row r="3353" spans="3:3">
      <c r="C3353" s="52"/>
    </row>
    <row r="3354" spans="3:3">
      <c r="C3354" s="52"/>
    </row>
    <row r="3355" spans="3:3">
      <c r="C3355" s="52"/>
    </row>
    <row r="3356" spans="3:3">
      <c r="C3356" s="52"/>
    </row>
    <row r="3357" spans="3:3">
      <c r="C3357" s="52"/>
    </row>
    <row r="3358" spans="3:3">
      <c r="C3358" s="52"/>
    </row>
    <row r="3359" spans="3:3">
      <c r="C3359" s="52"/>
    </row>
    <row r="3360" spans="3:3">
      <c r="C3360" s="52"/>
    </row>
    <row r="3361" spans="3:3">
      <c r="C3361" s="52"/>
    </row>
    <row r="3362" spans="3:3">
      <c r="C3362" s="52"/>
    </row>
    <row r="3363" spans="3:3">
      <c r="C3363" s="52"/>
    </row>
    <row r="3364" spans="3:3">
      <c r="C3364" s="52"/>
    </row>
    <row r="3365" spans="3:3">
      <c r="C3365" s="52"/>
    </row>
    <row r="3366" spans="3:3">
      <c r="C3366" s="52"/>
    </row>
    <row r="3367" spans="3:3">
      <c r="C3367" s="52"/>
    </row>
    <row r="3368" spans="3:3">
      <c r="C3368" s="52"/>
    </row>
    <row r="3369" spans="3:3">
      <c r="C3369" s="52"/>
    </row>
    <row r="3370" spans="3:3">
      <c r="C3370" s="52"/>
    </row>
    <row r="3371" spans="3:3">
      <c r="C3371" s="52"/>
    </row>
    <row r="3372" spans="3:3">
      <c r="C3372" s="52"/>
    </row>
    <row r="3373" spans="3:3">
      <c r="C3373" s="52"/>
    </row>
    <row r="3374" spans="3:3">
      <c r="C3374" s="52"/>
    </row>
    <row r="3375" spans="3:3">
      <c r="C3375" s="52"/>
    </row>
    <row r="3376" spans="3:3">
      <c r="C3376" s="52"/>
    </row>
    <row r="3377" spans="3:3">
      <c r="C3377" s="52"/>
    </row>
    <row r="3378" spans="3:3">
      <c r="C3378" s="52"/>
    </row>
    <row r="3379" spans="3:3">
      <c r="C3379" s="52"/>
    </row>
    <row r="3380" spans="3:3">
      <c r="C3380" s="52"/>
    </row>
    <row r="3381" spans="3:3">
      <c r="C3381" s="52"/>
    </row>
    <row r="3382" spans="3:3">
      <c r="C3382" s="52"/>
    </row>
    <row r="3383" spans="3:3">
      <c r="C3383" s="52"/>
    </row>
    <row r="3384" spans="3:3">
      <c r="C3384" s="52"/>
    </row>
    <row r="3385" spans="3:3">
      <c r="C3385" s="52"/>
    </row>
    <row r="3386" spans="3:3">
      <c r="C3386" s="52"/>
    </row>
    <row r="3387" spans="3:3">
      <c r="C3387" s="52"/>
    </row>
    <row r="3388" spans="3:3">
      <c r="C3388" s="52"/>
    </row>
    <row r="3389" spans="3:3">
      <c r="C3389" s="52"/>
    </row>
    <row r="3390" spans="3:3">
      <c r="C3390" s="52"/>
    </row>
    <row r="3391" spans="3:3">
      <c r="C3391" s="52"/>
    </row>
    <row r="3392" spans="3:3">
      <c r="C3392" s="52"/>
    </row>
    <row r="3393" spans="3:3">
      <c r="C3393" s="52"/>
    </row>
    <row r="3394" spans="3:3">
      <c r="C3394" s="52"/>
    </row>
    <row r="3395" spans="3:3">
      <c r="C3395" s="52"/>
    </row>
    <row r="3396" spans="3:3">
      <c r="C3396" s="52"/>
    </row>
    <row r="3397" spans="3:3">
      <c r="C3397" s="52"/>
    </row>
    <row r="3398" spans="3:3">
      <c r="C3398" s="52"/>
    </row>
    <row r="3399" spans="3:3">
      <c r="C3399" s="52"/>
    </row>
    <row r="3400" spans="3:3">
      <c r="C3400" s="52"/>
    </row>
    <row r="3401" spans="3:3">
      <c r="C3401" s="52"/>
    </row>
    <row r="3402" spans="3:3">
      <c r="C3402" s="52"/>
    </row>
    <row r="3403" spans="3:3">
      <c r="C3403" s="52"/>
    </row>
    <row r="3404" spans="3:3">
      <c r="C3404" s="52"/>
    </row>
    <row r="3405" spans="3:3">
      <c r="C3405" s="52"/>
    </row>
    <row r="3406" spans="3:3">
      <c r="C3406" s="52"/>
    </row>
    <row r="3407" spans="3:3">
      <c r="C3407" s="52"/>
    </row>
    <row r="3408" spans="3:3">
      <c r="C3408" s="52"/>
    </row>
    <row r="3409" spans="3:3">
      <c r="C3409" s="52"/>
    </row>
    <row r="3410" spans="3:3">
      <c r="C3410" s="52"/>
    </row>
    <row r="3411" spans="3:3">
      <c r="C3411" s="52"/>
    </row>
    <row r="3412" spans="3:3">
      <c r="C3412" s="52"/>
    </row>
    <row r="3413" spans="3:3">
      <c r="C3413" s="52"/>
    </row>
    <row r="3414" spans="3:3">
      <c r="C3414" s="52"/>
    </row>
    <row r="3415" spans="3:3">
      <c r="C3415" s="52"/>
    </row>
    <row r="3416" spans="3:3">
      <c r="C3416" s="52"/>
    </row>
    <row r="3417" spans="3:3">
      <c r="C3417" s="52"/>
    </row>
    <row r="3418" spans="3:3">
      <c r="C3418" s="52"/>
    </row>
    <row r="3419" spans="3:3">
      <c r="C3419" s="52"/>
    </row>
    <row r="3420" spans="3:3">
      <c r="C3420" s="52"/>
    </row>
    <row r="3421" spans="3:3">
      <c r="C3421" s="52"/>
    </row>
    <row r="3422" spans="3:3">
      <c r="C3422" s="52"/>
    </row>
    <row r="3423" spans="3:3">
      <c r="C3423" s="52"/>
    </row>
    <row r="3424" spans="3:3">
      <c r="C3424" s="52"/>
    </row>
    <row r="3425" spans="3:3">
      <c r="C3425" s="52"/>
    </row>
    <row r="3426" spans="3:3">
      <c r="C3426" s="52"/>
    </row>
    <row r="3427" spans="3:3">
      <c r="C3427" s="52"/>
    </row>
    <row r="3428" spans="3:3">
      <c r="C3428" s="52"/>
    </row>
    <row r="3429" spans="3:3">
      <c r="C3429" s="52"/>
    </row>
    <row r="3430" spans="3:3">
      <c r="C3430" s="52"/>
    </row>
    <row r="3431" spans="3:3">
      <c r="C3431" s="52"/>
    </row>
    <row r="3432" spans="3:3">
      <c r="C3432" s="52"/>
    </row>
    <row r="3433" spans="3:3">
      <c r="C3433" s="52"/>
    </row>
    <row r="3434" spans="3:3">
      <c r="C3434" s="52"/>
    </row>
    <row r="3435" spans="3:3">
      <c r="C3435" s="52"/>
    </row>
    <row r="3436" spans="3:3">
      <c r="C3436" s="52"/>
    </row>
    <row r="3437" spans="3:3">
      <c r="C3437" s="52"/>
    </row>
    <row r="3438" spans="3:3">
      <c r="C3438" s="52"/>
    </row>
    <row r="3439" spans="3:3">
      <c r="C3439" s="52"/>
    </row>
    <row r="3440" spans="3:3">
      <c r="C3440" s="52"/>
    </row>
    <row r="3441" spans="3:3">
      <c r="C3441" s="52"/>
    </row>
    <row r="3442" spans="3:3">
      <c r="C3442" s="52"/>
    </row>
    <row r="3443" spans="3:3">
      <c r="C3443" s="52"/>
    </row>
    <row r="3444" spans="3:3">
      <c r="C3444" s="52"/>
    </row>
    <row r="3445" spans="3:3">
      <c r="C3445" s="52"/>
    </row>
    <row r="3446" spans="3:3">
      <c r="C3446" s="52"/>
    </row>
    <row r="3447" spans="3:3">
      <c r="C3447" s="52"/>
    </row>
    <row r="3448" spans="3:3">
      <c r="C3448" s="52"/>
    </row>
    <row r="3449" spans="3:3">
      <c r="C3449" s="52"/>
    </row>
    <row r="3450" spans="3:3">
      <c r="C3450" s="52"/>
    </row>
    <row r="3451" spans="3:3">
      <c r="C3451" s="52"/>
    </row>
    <row r="3452" spans="3:3">
      <c r="C3452" s="52"/>
    </row>
    <row r="3453" spans="3:3">
      <c r="C3453" s="52"/>
    </row>
    <row r="3454" spans="3:3">
      <c r="C3454" s="52"/>
    </row>
    <row r="3455" spans="3:3">
      <c r="C3455" s="52"/>
    </row>
    <row r="3456" spans="3:3">
      <c r="C3456" s="52"/>
    </row>
    <row r="3457" spans="3:3">
      <c r="C3457" s="52"/>
    </row>
    <row r="3458" spans="3:3">
      <c r="C3458" s="52"/>
    </row>
    <row r="3459" spans="3:3">
      <c r="C3459" s="52"/>
    </row>
    <row r="3460" spans="3:3">
      <c r="C3460" s="52"/>
    </row>
    <row r="3461" spans="3:3">
      <c r="C3461" s="52"/>
    </row>
    <row r="3462" spans="3:3">
      <c r="C3462" s="52"/>
    </row>
    <row r="3463" spans="3:3">
      <c r="C3463" s="52"/>
    </row>
    <row r="3464" spans="3:3">
      <c r="C3464" s="52"/>
    </row>
    <row r="3465" spans="3:3">
      <c r="C3465" s="52"/>
    </row>
    <row r="3466" spans="3:3">
      <c r="C3466" s="52"/>
    </row>
    <row r="3467" spans="3:3">
      <c r="C3467" s="52"/>
    </row>
    <row r="3468" spans="3:3">
      <c r="C3468" s="52"/>
    </row>
    <row r="3469" spans="3:3">
      <c r="C3469" s="52"/>
    </row>
    <row r="3470" spans="3:3">
      <c r="C3470" s="52"/>
    </row>
    <row r="3471" spans="3:3">
      <c r="C3471" s="52"/>
    </row>
    <row r="3472" spans="3:3">
      <c r="C3472" s="52"/>
    </row>
    <row r="3473" spans="3:3">
      <c r="C3473" s="52"/>
    </row>
    <row r="3474" spans="3:3">
      <c r="C3474" s="52"/>
    </row>
    <row r="3475" spans="3:3">
      <c r="C3475" s="52"/>
    </row>
    <row r="3476" spans="3:3">
      <c r="C3476" s="52"/>
    </row>
    <row r="3477" spans="3:3">
      <c r="C3477" s="52"/>
    </row>
    <row r="3478" spans="3:3">
      <c r="C3478" s="52"/>
    </row>
    <row r="3479" spans="3:3">
      <c r="C3479" s="52"/>
    </row>
    <row r="3480" spans="3:3">
      <c r="C3480" s="52"/>
    </row>
    <row r="3481" spans="3:3">
      <c r="C3481" s="52"/>
    </row>
    <row r="3482" spans="3:3">
      <c r="C3482" s="52"/>
    </row>
    <row r="3483" spans="3:3">
      <c r="C3483" s="52"/>
    </row>
    <row r="3484" spans="3:3">
      <c r="C3484" s="52"/>
    </row>
    <row r="3485" spans="3:3">
      <c r="C3485" s="52"/>
    </row>
    <row r="3486" spans="3:3">
      <c r="C3486" s="52"/>
    </row>
    <row r="3487" spans="3:3">
      <c r="C3487" s="52"/>
    </row>
    <row r="3488" spans="3:3">
      <c r="C3488" s="52"/>
    </row>
    <row r="3489" spans="3:3">
      <c r="C3489" s="52"/>
    </row>
    <row r="3490" spans="3:3">
      <c r="C3490" s="52"/>
    </row>
    <row r="3491" spans="3:3">
      <c r="C3491" s="52"/>
    </row>
    <row r="3492" spans="3:3">
      <c r="C3492" s="52"/>
    </row>
    <row r="3493" spans="3:3">
      <c r="C3493" s="52"/>
    </row>
    <row r="3494" spans="3:3">
      <c r="C3494" s="52"/>
    </row>
    <row r="3495" spans="3:3">
      <c r="C3495" s="52"/>
    </row>
    <row r="3496" spans="3:3">
      <c r="C3496" s="52"/>
    </row>
    <row r="3497" spans="3:3">
      <c r="C3497" s="52"/>
    </row>
    <row r="3498" spans="3:3">
      <c r="C3498" s="52"/>
    </row>
    <row r="3499" spans="3:3">
      <c r="C3499" s="52"/>
    </row>
    <row r="3500" spans="3:3">
      <c r="C3500" s="52"/>
    </row>
    <row r="3501" spans="3:3">
      <c r="C3501" s="52"/>
    </row>
    <row r="3502" spans="3:3">
      <c r="C3502" s="52"/>
    </row>
    <row r="3503" spans="3:3">
      <c r="C3503" s="52"/>
    </row>
    <row r="3504" spans="3:3">
      <c r="C3504" s="52"/>
    </row>
    <row r="3505" spans="3:3">
      <c r="C3505" s="52"/>
    </row>
    <row r="3506" spans="3:3">
      <c r="C3506" s="52"/>
    </row>
    <row r="3507" spans="3:3">
      <c r="C3507" s="52"/>
    </row>
    <row r="3508" spans="3:3">
      <c r="C3508" s="52"/>
    </row>
    <row r="3509" spans="3:3">
      <c r="C3509" s="52"/>
    </row>
    <row r="3510" spans="3:3">
      <c r="C3510" s="52"/>
    </row>
    <row r="3511" spans="3:3">
      <c r="C3511" s="52"/>
    </row>
    <row r="3512" spans="3:3">
      <c r="C3512" s="52"/>
    </row>
    <row r="3513" spans="3:3">
      <c r="C3513" s="52"/>
    </row>
    <row r="3514" spans="3:3">
      <c r="C3514" s="52"/>
    </row>
    <row r="3515" spans="3:3">
      <c r="C3515" s="52"/>
    </row>
    <row r="3516" spans="3:3">
      <c r="C3516" s="52"/>
    </row>
    <row r="3517" spans="3:3">
      <c r="C3517" s="52"/>
    </row>
    <row r="3518" spans="3:3">
      <c r="C3518" s="52"/>
    </row>
    <row r="3519" spans="3:3">
      <c r="C3519" s="52"/>
    </row>
    <row r="3520" spans="3:3">
      <c r="C3520" s="52"/>
    </row>
    <row r="3521" spans="3:3">
      <c r="C3521" s="52"/>
    </row>
    <row r="3522" spans="3:3">
      <c r="C3522" s="52"/>
    </row>
    <row r="3523" spans="3:3">
      <c r="C3523" s="52"/>
    </row>
    <row r="3524" spans="3:3">
      <c r="C3524" s="52"/>
    </row>
    <row r="3525" spans="3:3">
      <c r="C3525" s="52"/>
    </row>
    <row r="3526" spans="3:3">
      <c r="C3526" s="52"/>
    </row>
    <row r="3527" spans="3:3">
      <c r="C3527" s="52"/>
    </row>
    <row r="3528" spans="3:3">
      <c r="C3528" s="52"/>
    </row>
    <row r="3529" spans="3:3">
      <c r="C3529" s="52"/>
    </row>
    <row r="3530" spans="3:3">
      <c r="C3530" s="52"/>
    </row>
    <row r="3531" spans="3:3">
      <c r="C3531" s="52"/>
    </row>
    <row r="3532" spans="3:3">
      <c r="C3532" s="52"/>
    </row>
    <row r="3533" spans="3:3">
      <c r="C3533" s="52"/>
    </row>
    <row r="3534" spans="3:3">
      <c r="C3534" s="52"/>
    </row>
    <row r="3535" spans="3:3">
      <c r="C3535" s="52"/>
    </row>
    <row r="3536" spans="3:3">
      <c r="C3536" s="52"/>
    </row>
    <row r="3537" spans="3:3">
      <c r="C3537" s="52"/>
    </row>
    <row r="3538" spans="3:3">
      <c r="C3538" s="52"/>
    </row>
    <row r="3539" spans="3:3">
      <c r="C3539" s="52"/>
    </row>
    <row r="3540" spans="3:3">
      <c r="C3540" s="52"/>
    </row>
    <row r="3541" spans="3:3">
      <c r="C3541" s="52"/>
    </row>
    <row r="3542" spans="3:3">
      <c r="C3542" s="52"/>
    </row>
    <row r="3543" spans="3:3">
      <c r="C3543" s="52"/>
    </row>
    <row r="3544" spans="3:3">
      <c r="C3544" s="52"/>
    </row>
    <row r="3545" spans="3:3">
      <c r="C3545" s="52"/>
    </row>
    <row r="3546" spans="3:3">
      <c r="C3546" s="52"/>
    </row>
    <row r="3547" spans="3:3">
      <c r="C3547" s="52"/>
    </row>
    <row r="3548" spans="3:3">
      <c r="C3548" s="52"/>
    </row>
    <row r="3549" spans="3:3">
      <c r="C3549" s="52"/>
    </row>
    <row r="3550" spans="3:3">
      <c r="C3550" s="52"/>
    </row>
    <row r="3551" spans="3:3">
      <c r="C3551" s="52"/>
    </row>
    <row r="3552" spans="3:3">
      <c r="C3552" s="52"/>
    </row>
    <row r="3553" spans="3:3">
      <c r="C3553" s="52"/>
    </row>
    <row r="3554" spans="3:3">
      <c r="C3554" s="52"/>
    </row>
    <row r="3555" spans="3:3">
      <c r="C3555" s="52"/>
    </row>
    <row r="3556" spans="3:3">
      <c r="C3556" s="52"/>
    </row>
    <row r="3557" spans="3:3">
      <c r="C3557" s="52"/>
    </row>
    <row r="3558" spans="3:3">
      <c r="C3558" s="52"/>
    </row>
    <row r="3559" spans="3:3">
      <c r="C3559" s="52"/>
    </row>
    <row r="3560" spans="3:3">
      <c r="C3560" s="52"/>
    </row>
    <row r="3561" spans="3:3">
      <c r="C3561" s="52"/>
    </row>
    <row r="3562" spans="3:3">
      <c r="C3562" s="52"/>
    </row>
    <row r="3563" spans="3:3">
      <c r="C3563" s="52"/>
    </row>
    <row r="3564" spans="3:3">
      <c r="C3564" s="52"/>
    </row>
    <row r="3565" spans="3:3">
      <c r="C3565" s="52"/>
    </row>
    <row r="3566" spans="3:3">
      <c r="C3566" s="52"/>
    </row>
    <row r="3567" spans="3:3">
      <c r="C3567" s="52"/>
    </row>
    <row r="3568" spans="3:3">
      <c r="C3568" s="52"/>
    </row>
    <row r="3569" spans="3:3">
      <c r="C3569" s="52"/>
    </row>
    <row r="3570" spans="3:3">
      <c r="C3570" s="52"/>
    </row>
    <row r="3571" spans="3:3">
      <c r="C3571" s="52"/>
    </row>
    <row r="3572" spans="3:3">
      <c r="C3572" s="52"/>
    </row>
    <row r="3573" spans="3:3">
      <c r="C3573" s="52"/>
    </row>
    <row r="3574" spans="3:3">
      <c r="C3574" s="52"/>
    </row>
    <row r="3575" spans="3:3">
      <c r="C3575" s="52"/>
    </row>
    <row r="3576" spans="3:3">
      <c r="C3576" s="52"/>
    </row>
    <row r="3577" spans="3:3">
      <c r="C3577" s="52"/>
    </row>
    <row r="3578" spans="3:3">
      <c r="C3578" s="52"/>
    </row>
    <row r="3579" spans="3:3">
      <c r="C3579" s="52"/>
    </row>
    <row r="3580" spans="3:3">
      <c r="C3580" s="52"/>
    </row>
    <row r="3581" spans="3:3">
      <c r="C3581" s="52"/>
    </row>
    <row r="3582" spans="3:3">
      <c r="C3582" s="52"/>
    </row>
    <row r="3583" spans="3:3">
      <c r="C3583" s="52"/>
    </row>
    <row r="3584" spans="3:3">
      <c r="C3584" s="52"/>
    </row>
    <row r="3585" spans="3:3">
      <c r="C3585" s="52"/>
    </row>
    <row r="3586" spans="3:3">
      <c r="C3586" s="52"/>
    </row>
    <row r="3587" spans="3:3">
      <c r="C3587" s="52"/>
    </row>
    <row r="3588" spans="3:3">
      <c r="C3588" s="52"/>
    </row>
    <row r="3589" spans="3:3">
      <c r="C3589" s="52"/>
    </row>
    <row r="3590" spans="3:3">
      <c r="C3590" s="52"/>
    </row>
    <row r="3591" spans="3:3">
      <c r="C3591" s="52"/>
    </row>
    <row r="3592" spans="3:3">
      <c r="C3592" s="52"/>
    </row>
    <row r="3593" spans="3:3">
      <c r="C3593" s="52"/>
    </row>
    <row r="3594" spans="3:3">
      <c r="C3594" s="52"/>
    </row>
    <row r="3595" spans="3:3">
      <c r="C3595" s="52"/>
    </row>
    <row r="3596" spans="3:3">
      <c r="C3596" s="52"/>
    </row>
    <row r="3597" spans="3:3">
      <c r="C3597" s="52"/>
    </row>
    <row r="3598" spans="3:3">
      <c r="C3598" s="52"/>
    </row>
    <row r="3599" spans="3:3">
      <c r="C3599" s="52"/>
    </row>
    <row r="3600" spans="3:3">
      <c r="C3600" s="52"/>
    </row>
    <row r="3601" spans="3:3">
      <c r="C3601" s="52"/>
    </row>
    <row r="3602" spans="3:3">
      <c r="C3602" s="52"/>
    </row>
    <row r="3603" spans="3:3">
      <c r="C3603" s="52"/>
    </row>
    <row r="3604" spans="3:3">
      <c r="C3604" s="52"/>
    </row>
    <row r="3605" spans="3:3">
      <c r="C3605" s="52"/>
    </row>
    <row r="3606" spans="3:3">
      <c r="C3606" s="52"/>
    </row>
    <row r="3607" spans="3:3">
      <c r="C3607" s="52"/>
    </row>
    <row r="3608" spans="3:3">
      <c r="C3608" s="52"/>
    </row>
    <row r="3609" spans="3:3">
      <c r="C3609" s="52"/>
    </row>
    <row r="3610" spans="3:3">
      <c r="C3610" s="52"/>
    </row>
    <row r="3611" spans="3:3">
      <c r="C3611" s="52"/>
    </row>
    <row r="3612" spans="3:3">
      <c r="C3612" s="52"/>
    </row>
    <row r="3613" spans="3:3">
      <c r="C3613" s="52"/>
    </row>
    <row r="3614" spans="3:3">
      <c r="C3614" s="52"/>
    </row>
    <row r="3615" spans="3:3">
      <c r="C3615" s="52"/>
    </row>
    <row r="3616" spans="3:3">
      <c r="C3616" s="52"/>
    </row>
    <row r="3617" spans="3:3">
      <c r="C3617" s="52"/>
    </row>
    <row r="3618" spans="3:3">
      <c r="C3618" s="52"/>
    </row>
    <row r="3619" spans="3:3">
      <c r="C3619" s="52"/>
    </row>
    <row r="3620" spans="3:3">
      <c r="C3620" s="52"/>
    </row>
    <row r="3621" spans="3:3">
      <c r="C3621" s="52"/>
    </row>
    <row r="3622" spans="3:3">
      <c r="C3622" s="52"/>
    </row>
    <row r="3623" spans="3:3">
      <c r="C3623" s="52"/>
    </row>
    <row r="3624" spans="3:3">
      <c r="C3624" s="52"/>
    </row>
    <row r="3625" spans="3:3">
      <c r="C3625" s="52"/>
    </row>
    <row r="3626" spans="3:3">
      <c r="C3626" s="52"/>
    </row>
    <row r="3627" spans="3:3">
      <c r="C3627" s="52"/>
    </row>
    <row r="3628" spans="3:3">
      <c r="C3628" s="52"/>
    </row>
    <row r="3629" spans="3:3">
      <c r="C3629" s="52"/>
    </row>
    <row r="3630" spans="3:3">
      <c r="C3630" s="52"/>
    </row>
    <row r="3631" spans="3:3">
      <c r="C3631" s="52"/>
    </row>
    <row r="3632" spans="3:3">
      <c r="C3632" s="52"/>
    </row>
    <row r="3633" spans="3:3">
      <c r="C3633" s="52"/>
    </row>
    <row r="3634" spans="3:3">
      <c r="C3634" s="52"/>
    </row>
    <row r="3635" spans="3:3">
      <c r="C3635" s="52"/>
    </row>
    <row r="3636" spans="3:3">
      <c r="C3636" s="52"/>
    </row>
    <row r="3637" spans="3:3">
      <c r="C3637" s="52"/>
    </row>
    <row r="3638" spans="3:3">
      <c r="C3638" s="52"/>
    </row>
    <row r="3639" spans="3:3">
      <c r="C3639" s="52"/>
    </row>
    <row r="3640" spans="3:3">
      <c r="C3640" s="52"/>
    </row>
    <row r="3641" spans="3:3">
      <c r="C3641" s="52"/>
    </row>
    <row r="3642" spans="3:3">
      <c r="C3642" s="52"/>
    </row>
    <row r="3643" spans="3:3">
      <c r="C3643" s="52"/>
    </row>
    <row r="3644" spans="3:3">
      <c r="C3644" s="52"/>
    </row>
    <row r="3645" spans="3:3">
      <c r="C3645" s="52"/>
    </row>
    <row r="3646" spans="3:3">
      <c r="C3646" s="52"/>
    </row>
    <row r="3647" spans="3:3">
      <c r="C3647" s="52"/>
    </row>
    <row r="3648" spans="3:3">
      <c r="C3648" s="52"/>
    </row>
    <row r="3649" spans="3:3">
      <c r="C3649" s="52"/>
    </row>
    <row r="3650" spans="3:3">
      <c r="C3650" s="52"/>
    </row>
    <row r="3651" spans="3:3">
      <c r="C3651" s="52"/>
    </row>
    <row r="3652" spans="3:3">
      <c r="C3652" s="52"/>
    </row>
    <row r="3653" spans="3:3">
      <c r="C3653" s="52"/>
    </row>
    <row r="3654" spans="3:3">
      <c r="C3654" s="52"/>
    </row>
    <row r="3655" spans="3:3">
      <c r="C3655" s="52"/>
    </row>
    <row r="3656" spans="3:3">
      <c r="C3656" s="52"/>
    </row>
    <row r="3657" spans="3:3">
      <c r="C3657" s="52"/>
    </row>
    <row r="3658" spans="3:3">
      <c r="C3658" s="52"/>
    </row>
    <row r="3659" spans="3:3">
      <c r="C3659" s="52"/>
    </row>
    <row r="3660" spans="3:3">
      <c r="C3660" s="52"/>
    </row>
    <row r="3661" spans="3:3">
      <c r="C3661" s="52"/>
    </row>
    <row r="3662" spans="3:3">
      <c r="C3662" s="52"/>
    </row>
    <row r="3663" spans="3:3">
      <c r="C3663" s="52"/>
    </row>
    <row r="3664" spans="3:3">
      <c r="C3664" s="52"/>
    </row>
    <row r="3665" spans="3:3">
      <c r="C3665" s="52"/>
    </row>
    <row r="3666" spans="3:3">
      <c r="C3666" s="52"/>
    </row>
    <row r="3667" spans="3:3">
      <c r="C3667" s="52"/>
    </row>
    <row r="3668" spans="3:3">
      <c r="C3668" s="52"/>
    </row>
    <row r="3669" spans="3:3">
      <c r="C3669" s="52"/>
    </row>
    <row r="3670" spans="3:3">
      <c r="C3670" s="52"/>
    </row>
    <row r="3671" spans="3:3">
      <c r="C3671" s="52"/>
    </row>
    <row r="3672" spans="3:3">
      <c r="C3672" s="52"/>
    </row>
    <row r="3673" spans="3:3">
      <c r="C3673" s="52"/>
    </row>
    <row r="3674" spans="3:3">
      <c r="C3674" s="52"/>
    </row>
    <row r="3675" spans="3:3">
      <c r="C3675" s="52"/>
    </row>
    <row r="3676" spans="3:3">
      <c r="C3676" s="52"/>
    </row>
    <row r="3677" spans="3:3">
      <c r="C3677" s="52"/>
    </row>
    <row r="3678" spans="3:3">
      <c r="C3678" s="52"/>
    </row>
    <row r="3679" spans="3:3">
      <c r="C3679" s="52"/>
    </row>
    <row r="3680" spans="3:3">
      <c r="C3680" s="52"/>
    </row>
    <row r="3681" spans="3:3">
      <c r="C3681" s="52"/>
    </row>
    <row r="3682" spans="3:3">
      <c r="C3682" s="52"/>
    </row>
    <row r="3683" spans="3:3">
      <c r="C3683" s="52"/>
    </row>
    <row r="3684" spans="3:3">
      <c r="C3684" s="52"/>
    </row>
    <row r="3685" spans="3:3">
      <c r="C3685" s="52"/>
    </row>
    <row r="3686" spans="3:3">
      <c r="C3686" s="52"/>
    </row>
    <row r="3687" spans="3:3">
      <c r="C3687" s="52"/>
    </row>
    <row r="3688" spans="3:3">
      <c r="C3688" s="52"/>
    </row>
    <row r="3689" spans="3:3">
      <c r="C3689" s="52"/>
    </row>
    <row r="3690" spans="3:3">
      <c r="C3690" s="52"/>
    </row>
    <row r="3691" spans="3:3">
      <c r="C3691" s="52"/>
    </row>
    <row r="3692" spans="3:3">
      <c r="C3692" s="52"/>
    </row>
    <row r="3693" spans="3:3">
      <c r="C3693" s="52"/>
    </row>
    <row r="3694" spans="3:3">
      <c r="C3694" s="52"/>
    </row>
    <row r="3695" spans="3:3">
      <c r="C3695" s="52"/>
    </row>
    <row r="3696" spans="3:3">
      <c r="C3696" s="52"/>
    </row>
    <row r="3697" spans="3:3">
      <c r="C3697" s="52"/>
    </row>
    <row r="3698" spans="3:3">
      <c r="C3698" s="52"/>
    </row>
    <row r="3699" spans="3:3">
      <c r="C3699" s="52"/>
    </row>
    <row r="3700" spans="3:3">
      <c r="C3700" s="52"/>
    </row>
    <row r="3701" spans="3:3">
      <c r="C3701" s="52"/>
    </row>
    <row r="3702" spans="3:3">
      <c r="C3702" s="52"/>
    </row>
    <row r="3703" spans="3:3">
      <c r="C3703" s="52"/>
    </row>
    <row r="3704" spans="3:3">
      <c r="C3704" s="52"/>
    </row>
    <row r="3705" spans="3:3">
      <c r="C3705" s="52"/>
    </row>
    <row r="3706" spans="3:3">
      <c r="C3706" s="52"/>
    </row>
    <row r="3707" spans="3:3">
      <c r="C3707" s="52"/>
    </row>
    <row r="3708" spans="3:3">
      <c r="C3708" s="52"/>
    </row>
    <row r="3709" spans="3:3">
      <c r="C3709" s="52"/>
    </row>
    <row r="3710" spans="3:3">
      <c r="C3710" s="52"/>
    </row>
    <row r="3711" spans="3:3">
      <c r="C3711" s="52"/>
    </row>
    <row r="3712" spans="3:3">
      <c r="C3712" s="52"/>
    </row>
    <row r="3713" spans="3:3">
      <c r="C3713" s="52"/>
    </row>
    <row r="3714" spans="3:3">
      <c r="C3714" s="52"/>
    </row>
    <row r="3715" spans="3:3">
      <c r="C3715" s="52"/>
    </row>
    <row r="3716" spans="3:3">
      <c r="C3716" s="52"/>
    </row>
    <row r="3717" spans="3:3">
      <c r="C3717" s="52"/>
    </row>
    <row r="3718" spans="3:3">
      <c r="C3718" s="52"/>
    </row>
    <row r="3719" spans="3:3">
      <c r="C3719" s="52"/>
    </row>
    <row r="3720" spans="3:3">
      <c r="C3720" s="52"/>
    </row>
    <row r="3721" spans="3:3">
      <c r="C3721" s="52"/>
    </row>
    <row r="3722" spans="3:3">
      <c r="C3722" s="52"/>
    </row>
    <row r="3723" spans="3:3">
      <c r="C3723" s="52"/>
    </row>
    <row r="3724" spans="3:3">
      <c r="C3724" s="52"/>
    </row>
    <row r="3725" spans="3:3">
      <c r="C3725" s="52"/>
    </row>
    <row r="3726" spans="3:3">
      <c r="C3726" s="52"/>
    </row>
    <row r="3727" spans="3:3">
      <c r="C3727" s="52"/>
    </row>
    <row r="3728" spans="3:3">
      <c r="C3728" s="52"/>
    </row>
    <row r="3729" spans="3:3">
      <c r="C3729" s="52"/>
    </row>
    <row r="3730" spans="3:3">
      <c r="C3730" s="52"/>
    </row>
    <row r="3731" spans="3:3">
      <c r="C3731" s="52"/>
    </row>
    <row r="3732" spans="3:3">
      <c r="C3732" s="52"/>
    </row>
    <row r="3733" spans="3:3">
      <c r="C3733" s="52"/>
    </row>
    <row r="3734" spans="3:3">
      <c r="C3734" s="52"/>
    </row>
    <row r="3735" spans="3:3">
      <c r="C3735" s="52"/>
    </row>
    <row r="3736" spans="3:3">
      <c r="C3736" s="52"/>
    </row>
    <row r="3737" spans="3:3">
      <c r="C3737" s="52"/>
    </row>
    <row r="3738" spans="3:3">
      <c r="C3738" s="52"/>
    </row>
    <row r="3739" spans="3:3">
      <c r="C3739" s="52"/>
    </row>
    <row r="3740" spans="3:3">
      <c r="C3740" s="52"/>
    </row>
    <row r="3741" spans="3:3">
      <c r="C3741" s="52"/>
    </row>
    <row r="3742" spans="3:3">
      <c r="C3742" s="52"/>
    </row>
    <row r="3743" spans="3:3">
      <c r="C3743" s="52"/>
    </row>
    <row r="3744" spans="3:3">
      <c r="C3744" s="52"/>
    </row>
    <row r="3745" spans="3:3">
      <c r="C3745" s="52"/>
    </row>
    <row r="3746" spans="3:3">
      <c r="C3746" s="52"/>
    </row>
    <row r="3747" spans="3:3">
      <c r="C3747" s="52"/>
    </row>
    <row r="3748" spans="3:3">
      <c r="C3748" s="52"/>
    </row>
    <row r="3749" spans="3:3">
      <c r="C3749" s="52"/>
    </row>
    <row r="3750" spans="3:3">
      <c r="C3750" s="52"/>
    </row>
    <row r="3751" spans="3:3">
      <c r="C3751" s="52"/>
    </row>
    <row r="3752" spans="3:3">
      <c r="C3752" s="52"/>
    </row>
    <row r="3753" spans="3:3">
      <c r="C3753" s="52"/>
    </row>
    <row r="3754" spans="3:3">
      <c r="C3754" s="52"/>
    </row>
    <row r="3755" spans="3:3">
      <c r="C3755" s="52"/>
    </row>
    <row r="3756" spans="3:3">
      <c r="C3756" s="52"/>
    </row>
    <row r="3757" spans="3:3">
      <c r="C3757" s="52"/>
    </row>
    <row r="3758" spans="3:3">
      <c r="C3758" s="52"/>
    </row>
    <row r="3759" spans="3:3">
      <c r="C3759" s="52"/>
    </row>
    <row r="3760" spans="3:3">
      <c r="C3760" s="52"/>
    </row>
    <row r="3761" spans="3:3">
      <c r="C3761" s="52"/>
    </row>
    <row r="3762" spans="3:3">
      <c r="C3762" s="52"/>
    </row>
    <row r="3763" spans="3:3">
      <c r="C3763" s="52"/>
    </row>
    <row r="3764" spans="3:3">
      <c r="C3764" s="52"/>
    </row>
    <row r="3765" spans="3:3">
      <c r="C3765" s="52"/>
    </row>
    <row r="3766" spans="3:3">
      <c r="C3766" s="52"/>
    </row>
    <row r="3767" spans="3:3">
      <c r="C3767" s="52"/>
    </row>
    <row r="3768" spans="3:3">
      <c r="C3768" s="52"/>
    </row>
    <row r="3769" spans="3:3">
      <c r="C3769" s="52"/>
    </row>
    <row r="3770" spans="3:3">
      <c r="C3770" s="52"/>
    </row>
    <row r="3771" spans="3:3">
      <c r="C3771" s="52"/>
    </row>
    <row r="3772" spans="3:3">
      <c r="C3772" s="52"/>
    </row>
    <row r="3773" spans="3:3">
      <c r="C3773" s="52"/>
    </row>
    <row r="3774" spans="3:3">
      <c r="C3774" s="52"/>
    </row>
    <row r="3775" spans="3:3">
      <c r="C3775" s="52"/>
    </row>
    <row r="3776" spans="3:3">
      <c r="C3776" s="52"/>
    </row>
    <row r="3777" spans="3:3">
      <c r="C3777" s="52"/>
    </row>
    <row r="3778" spans="3:3">
      <c r="C3778" s="52"/>
    </row>
    <row r="3779" spans="3:3">
      <c r="C3779" s="52"/>
    </row>
    <row r="3780" spans="3:3">
      <c r="C3780" s="52"/>
    </row>
    <row r="3781" spans="3:3">
      <c r="C3781" s="52"/>
    </row>
    <row r="3782" spans="3:3">
      <c r="C3782" s="52"/>
    </row>
    <row r="3783" spans="3:3">
      <c r="C3783" s="52"/>
    </row>
    <row r="3784" spans="3:3">
      <c r="C3784" s="52"/>
    </row>
    <row r="3785" spans="3:3">
      <c r="C3785" s="52"/>
    </row>
    <row r="3786" spans="3:3">
      <c r="C3786" s="52"/>
    </row>
    <row r="3787" spans="3:3">
      <c r="C3787" s="52"/>
    </row>
    <row r="3788" spans="3:3">
      <c r="C3788" s="52"/>
    </row>
    <row r="3789" spans="3:3">
      <c r="C3789" s="52"/>
    </row>
    <row r="3790" spans="3:3">
      <c r="C3790" s="52"/>
    </row>
    <row r="3791" spans="3:3">
      <c r="C3791" s="52"/>
    </row>
    <row r="3792" spans="3:3">
      <c r="C3792" s="52"/>
    </row>
    <row r="3793" spans="3:3">
      <c r="C3793" s="52"/>
    </row>
    <row r="3794" spans="3:3">
      <c r="C3794" s="52"/>
    </row>
    <row r="3795" spans="3:3">
      <c r="C3795" s="52"/>
    </row>
    <row r="3796" spans="3:3">
      <c r="C3796" s="52"/>
    </row>
    <row r="3797" spans="3:3">
      <c r="C3797" s="52"/>
    </row>
    <row r="3798" spans="3:3">
      <c r="C3798" s="52"/>
    </row>
    <row r="3799" spans="3:3">
      <c r="C3799" s="52"/>
    </row>
    <row r="3800" spans="3:3">
      <c r="C3800" s="52"/>
    </row>
    <row r="3801" spans="3:3">
      <c r="C3801" s="52"/>
    </row>
    <row r="3802" spans="3:3">
      <c r="C3802" s="52"/>
    </row>
    <row r="3803" spans="3:3">
      <c r="C3803" s="52"/>
    </row>
    <row r="3804" spans="3:3">
      <c r="C3804" s="52"/>
    </row>
    <row r="3805" spans="3:3">
      <c r="C3805" s="52"/>
    </row>
    <row r="3806" spans="3:3">
      <c r="C3806" s="52"/>
    </row>
    <row r="3807" spans="3:3">
      <c r="C3807" s="52"/>
    </row>
    <row r="3808" spans="3:3">
      <c r="C3808" s="52"/>
    </row>
    <row r="3809" spans="3:3">
      <c r="C3809" s="52"/>
    </row>
    <row r="3810" spans="3:3">
      <c r="C3810" s="52"/>
    </row>
    <row r="3811" spans="3:3">
      <c r="C3811" s="52"/>
    </row>
    <row r="3812" spans="3:3">
      <c r="C3812" s="52"/>
    </row>
    <row r="3813" spans="3:3">
      <c r="C3813" s="52"/>
    </row>
    <row r="3814" spans="3:3">
      <c r="C3814" s="52"/>
    </row>
    <row r="3815" spans="3:3">
      <c r="C3815" s="52"/>
    </row>
    <row r="3816" spans="3:3">
      <c r="C3816" s="52"/>
    </row>
    <row r="3817" spans="3:3">
      <c r="C3817" s="52"/>
    </row>
    <row r="3818" spans="3:3">
      <c r="C3818" s="52"/>
    </row>
    <row r="3819" spans="3:3">
      <c r="C3819" s="52"/>
    </row>
    <row r="3820" spans="3:3">
      <c r="C3820" s="52"/>
    </row>
    <row r="3821" spans="3:3">
      <c r="C3821" s="52"/>
    </row>
    <row r="3822" spans="3:3">
      <c r="C3822" s="52"/>
    </row>
    <row r="3823" spans="3:3">
      <c r="C3823" s="52"/>
    </row>
    <row r="3824" spans="3:3">
      <c r="C3824" s="52"/>
    </row>
    <row r="3825" spans="3:3">
      <c r="C3825" s="52"/>
    </row>
    <row r="3826" spans="3:3">
      <c r="C3826" s="52"/>
    </row>
    <row r="3827" spans="3:3">
      <c r="C3827" s="52"/>
    </row>
    <row r="3828" spans="3:3">
      <c r="C3828" s="52"/>
    </row>
    <row r="3829" spans="3:3">
      <c r="C3829" s="52"/>
    </row>
    <row r="3830" spans="3:3">
      <c r="C3830" s="52"/>
    </row>
    <row r="3831" spans="3:3">
      <c r="C3831" s="52"/>
    </row>
    <row r="3832" spans="3:3">
      <c r="C3832" s="52"/>
    </row>
    <row r="3833" spans="3:3">
      <c r="C3833" s="52"/>
    </row>
    <row r="3834" spans="3:3">
      <c r="C3834" s="52"/>
    </row>
    <row r="3835" spans="3:3">
      <c r="C3835" s="52"/>
    </row>
    <row r="3836" spans="3:3">
      <c r="C3836" s="52"/>
    </row>
    <row r="3837" spans="3:3">
      <c r="C3837" s="52"/>
    </row>
    <row r="3838" spans="3:3">
      <c r="C3838" s="52"/>
    </row>
    <row r="3839" spans="3:3">
      <c r="C3839" s="52"/>
    </row>
    <row r="3840" spans="3:3">
      <c r="C3840" s="52"/>
    </row>
    <row r="3841" spans="3:3">
      <c r="C3841" s="52"/>
    </row>
    <row r="3842" spans="3:3">
      <c r="C3842" s="52"/>
    </row>
    <row r="3843" spans="3:3">
      <c r="C3843" s="52"/>
    </row>
    <row r="3844" spans="3:3">
      <c r="C3844" s="52"/>
    </row>
    <row r="3845" spans="3:3">
      <c r="C3845" s="52"/>
    </row>
    <row r="3846" spans="3:3">
      <c r="C3846" s="52"/>
    </row>
    <row r="3847" spans="3:3">
      <c r="C3847" s="52"/>
    </row>
    <row r="3848" spans="3:3">
      <c r="C3848" s="52"/>
    </row>
    <row r="3849" spans="3:3">
      <c r="C3849" s="52"/>
    </row>
    <row r="3850" spans="3:3">
      <c r="C3850" s="52"/>
    </row>
    <row r="3851" spans="3:3">
      <c r="C3851" s="52"/>
    </row>
    <row r="3852" spans="3:3">
      <c r="C3852" s="52"/>
    </row>
    <row r="3853" spans="3:3">
      <c r="C3853" s="52"/>
    </row>
    <row r="3854" spans="3:3">
      <c r="C3854" s="52"/>
    </row>
    <row r="3855" spans="3:3">
      <c r="C3855" s="52"/>
    </row>
    <row r="3856" spans="3:3">
      <c r="C3856" s="52"/>
    </row>
    <row r="3857" spans="3:3">
      <c r="C3857" s="52"/>
    </row>
    <row r="3858" spans="3:3">
      <c r="C3858" s="52"/>
    </row>
    <row r="3859" spans="3:3">
      <c r="C3859" s="52"/>
    </row>
    <row r="3860" spans="3:3">
      <c r="C3860" s="52"/>
    </row>
    <row r="3861" spans="3:3">
      <c r="C3861" s="52"/>
    </row>
    <row r="3862" spans="3:3">
      <c r="C3862" s="52"/>
    </row>
    <row r="3863" spans="3:3">
      <c r="C3863" s="52"/>
    </row>
    <row r="3864" spans="3:3">
      <c r="C3864" s="52"/>
    </row>
    <row r="3865" spans="3:3">
      <c r="C3865" s="52"/>
    </row>
    <row r="3866" spans="3:3">
      <c r="C3866" s="52"/>
    </row>
    <row r="3867" spans="3:3">
      <c r="C3867" s="52"/>
    </row>
    <row r="3868" spans="3:3">
      <c r="C3868" s="52"/>
    </row>
    <row r="3869" spans="3:3">
      <c r="C3869" s="52"/>
    </row>
    <row r="3870" spans="3:3">
      <c r="C3870" s="52"/>
    </row>
    <row r="3871" spans="3:3">
      <c r="C3871" s="52"/>
    </row>
    <row r="3872" spans="3:3">
      <c r="C3872" s="52"/>
    </row>
    <row r="3873" spans="3:3">
      <c r="C3873" s="52"/>
    </row>
    <row r="3874" spans="3:3">
      <c r="C3874" s="52"/>
    </row>
    <row r="3875" spans="3:3">
      <c r="C3875" s="52"/>
    </row>
    <row r="3876" spans="3:3">
      <c r="C3876" s="52"/>
    </row>
    <row r="3877" spans="3:3">
      <c r="C3877" s="52"/>
    </row>
    <row r="3878" spans="3:3">
      <c r="C3878" s="52"/>
    </row>
    <row r="3879" spans="3:3">
      <c r="C3879" s="52"/>
    </row>
    <row r="3880" spans="3:3">
      <c r="C3880" s="52"/>
    </row>
    <row r="3881" spans="3:3">
      <c r="C3881" s="52"/>
    </row>
    <row r="3882" spans="3:3">
      <c r="C3882" s="52"/>
    </row>
    <row r="3883" spans="3:3">
      <c r="C3883" s="52"/>
    </row>
    <row r="3884" spans="3:3">
      <c r="C3884" s="52"/>
    </row>
    <row r="3885" spans="3:3">
      <c r="C3885" s="52"/>
    </row>
    <row r="3886" spans="3:3">
      <c r="C3886" s="52"/>
    </row>
    <row r="3887" spans="3:3">
      <c r="C3887" s="52"/>
    </row>
    <row r="3888" spans="3:3">
      <c r="C3888" s="52"/>
    </row>
    <row r="3889" spans="3:3">
      <c r="C3889" s="52"/>
    </row>
    <row r="3890" spans="3:3">
      <c r="C3890" s="52"/>
    </row>
    <row r="3891" spans="3:3">
      <c r="C3891" s="52"/>
    </row>
    <row r="3892" spans="3:3">
      <c r="C3892" s="52"/>
    </row>
    <row r="3893" spans="3:3">
      <c r="C3893" s="52"/>
    </row>
    <row r="3894" spans="3:3">
      <c r="C3894" s="52"/>
    </row>
    <row r="3895" spans="3:3">
      <c r="C3895" s="52"/>
    </row>
    <row r="3896" spans="3:3">
      <c r="C3896" s="52"/>
    </row>
    <row r="3897" spans="3:3">
      <c r="C3897" s="52"/>
    </row>
    <row r="3898" spans="3:3">
      <c r="C3898" s="52"/>
    </row>
    <row r="3899" spans="3:3">
      <c r="C3899" s="52"/>
    </row>
    <row r="3900" spans="3:3">
      <c r="C3900" s="52"/>
    </row>
    <row r="3901" spans="3:3">
      <c r="C3901" s="52"/>
    </row>
    <row r="3902" spans="3:3">
      <c r="C3902" s="52"/>
    </row>
    <row r="3903" spans="3:3">
      <c r="C3903" s="52"/>
    </row>
    <row r="3904" spans="3:3">
      <c r="C3904" s="52"/>
    </row>
    <row r="3905" spans="3:3">
      <c r="C3905" s="52"/>
    </row>
    <row r="3906" spans="3:3">
      <c r="C3906" s="52"/>
    </row>
    <row r="3907" spans="3:3">
      <c r="C3907" s="52"/>
    </row>
    <row r="3908" spans="3:3">
      <c r="C3908" s="52"/>
    </row>
    <row r="3909" spans="3:3">
      <c r="C3909" s="52"/>
    </row>
    <row r="3910" spans="3:3">
      <c r="C3910" s="52"/>
    </row>
    <row r="3911" spans="3:3">
      <c r="C3911" s="52"/>
    </row>
    <row r="3912" spans="3:3">
      <c r="C3912" s="52"/>
    </row>
    <row r="3913" spans="3:3">
      <c r="C3913" s="52"/>
    </row>
    <row r="3914" spans="3:3">
      <c r="C3914" s="52"/>
    </row>
    <row r="3915" spans="3:3">
      <c r="C3915" s="52"/>
    </row>
    <row r="3916" spans="3:3">
      <c r="C3916" s="52"/>
    </row>
    <row r="3917" spans="3:3">
      <c r="C3917" s="52"/>
    </row>
    <row r="3918" spans="3:3">
      <c r="C3918" s="52"/>
    </row>
    <row r="3919" spans="3:3">
      <c r="C3919" s="52"/>
    </row>
    <row r="3920" spans="3:3">
      <c r="C3920" s="52"/>
    </row>
    <row r="3921" spans="3:3">
      <c r="C3921" s="52"/>
    </row>
    <row r="3922" spans="3:3">
      <c r="C3922" s="52"/>
    </row>
    <row r="3923" spans="3:3">
      <c r="C3923" s="52"/>
    </row>
    <row r="3924" spans="3:3">
      <c r="C3924" s="52"/>
    </row>
    <row r="3925" spans="3:3">
      <c r="C3925" s="52"/>
    </row>
    <row r="3926" spans="3:3">
      <c r="C3926" s="52"/>
    </row>
    <row r="3927" spans="3:3">
      <c r="C3927" s="52"/>
    </row>
    <row r="3928" spans="3:3">
      <c r="C3928" s="52"/>
    </row>
    <row r="3929" spans="3:3">
      <c r="C3929" s="52"/>
    </row>
    <row r="3930" spans="3:3">
      <c r="C3930" s="52"/>
    </row>
    <row r="3931" spans="3:3">
      <c r="C3931" s="52"/>
    </row>
    <row r="3932" spans="3:3">
      <c r="C3932" s="52"/>
    </row>
    <row r="3933" spans="3:3">
      <c r="C3933" s="52"/>
    </row>
    <row r="3934" spans="3:3">
      <c r="C3934" s="52"/>
    </row>
    <row r="3935" spans="3:3">
      <c r="C3935" s="52"/>
    </row>
    <row r="3936" spans="3:3">
      <c r="C3936" s="52"/>
    </row>
    <row r="3937" spans="3:3">
      <c r="C3937" s="52"/>
    </row>
    <row r="3938" spans="3:3">
      <c r="C3938" s="52"/>
    </row>
    <row r="3939" spans="3:3">
      <c r="C3939" s="52"/>
    </row>
    <row r="3940" spans="3:3">
      <c r="C3940" s="52"/>
    </row>
    <row r="3941" spans="3:3">
      <c r="C3941" s="52"/>
    </row>
    <row r="3942" spans="3:3">
      <c r="C3942" s="52"/>
    </row>
    <row r="3943" spans="3:3">
      <c r="C3943" s="52"/>
    </row>
    <row r="3944" spans="3:3">
      <c r="C3944" s="52"/>
    </row>
    <row r="3945" spans="3:3">
      <c r="C3945" s="52"/>
    </row>
    <row r="3946" spans="3:3">
      <c r="C3946" s="52"/>
    </row>
    <row r="3947" spans="3:3">
      <c r="C3947" s="52"/>
    </row>
    <row r="3948" spans="3:3">
      <c r="C3948" s="52"/>
    </row>
    <row r="3949" spans="3:3">
      <c r="C3949" s="52"/>
    </row>
    <row r="3950" spans="3:3">
      <c r="C3950" s="52"/>
    </row>
    <row r="3951" spans="3:3">
      <c r="C3951" s="52"/>
    </row>
    <row r="3952" spans="3:3">
      <c r="C3952" s="52"/>
    </row>
    <row r="3953" spans="3:3">
      <c r="C3953" s="52"/>
    </row>
    <row r="3954" spans="3:3">
      <c r="C3954" s="52"/>
    </row>
    <row r="3955" spans="3:3">
      <c r="C3955" s="52"/>
    </row>
    <row r="3956" spans="3:3">
      <c r="C3956" s="52"/>
    </row>
    <row r="3957" spans="3:3">
      <c r="C3957" s="52"/>
    </row>
    <row r="3958" spans="3:3">
      <c r="C3958" s="52"/>
    </row>
    <row r="3959" spans="3:3">
      <c r="C3959" s="52"/>
    </row>
    <row r="3960" spans="3:3">
      <c r="C3960" s="52"/>
    </row>
    <row r="3961" spans="3:3">
      <c r="C3961" s="52"/>
    </row>
    <row r="3962" spans="3:3">
      <c r="C3962" s="52"/>
    </row>
    <row r="3963" spans="3:3">
      <c r="C3963" s="52"/>
    </row>
    <row r="3964" spans="3:3">
      <c r="C3964" s="52"/>
    </row>
    <row r="3965" spans="3:3">
      <c r="C3965" s="52"/>
    </row>
    <row r="3966" spans="3:3">
      <c r="C3966" s="52"/>
    </row>
    <row r="3967" spans="3:3">
      <c r="C3967" s="52"/>
    </row>
    <row r="3968" spans="3:3">
      <c r="C3968" s="52"/>
    </row>
    <row r="3969" spans="3:3">
      <c r="C3969" s="52"/>
    </row>
    <row r="3970" spans="3:3">
      <c r="C3970" s="52"/>
    </row>
    <row r="3971" spans="3:3">
      <c r="C3971" s="52"/>
    </row>
    <row r="3972" spans="3:3">
      <c r="C3972" s="52"/>
    </row>
    <row r="3973" spans="3:3">
      <c r="C3973" s="52"/>
    </row>
    <row r="3974" spans="3:3">
      <c r="C3974" s="52"/>
    </row>
    <row r="3975" spans="3:3">
      <c r="C3975" s="52"/>
    </row>
    <row r="3976" spans="3:3">
      <c r="C3976" s="52"/>
    </row>
    <row r="3977" spans="3:3">
      <c r="C3977" s="52"/>
    </row>
    <row r="3978" spans="3:3">
      <c r="C3978" s="52"/>
    </row>
    <row r="3979" spans="3:3">
      <c r="C3979" s="52"/>
    </row>
    <row r="3980" spans="3:3">
      <c r="C3980" s="52"/>
    </row>
    <row r="3981" spans="3:3">
      <c r="C3981" s="52"/>
    </row>
    <row r="3982" spans="3:3">
      <c r="C3982" s="52"/>
    </row>
    <row r="3983" spans="3:3">
      <c r="C3983" s="52"/>
    </row>
    <row r="3984" spans="3:3">
      <c r="C3984" s="52"/>
    </row>
    <row r="3985" spans="3:3">
      <c r="C3985" s="52"/>
    </row>
    <row r="3986" spans="3:3">
      <c r="C3986" s="52"/>
    </row>
    <row r="3987" spans="3:3">
      <c r="C3987" s="52"/>
    </row>
    <row r="3988" spans="3:3">
      <c r="C3988" s="52"/>
    </row>
    <row r="3989" spans="3:3">
      <c r="C3989" s="52"/>
    </row>
    <row r="3990" spans="3:3">
      <c r="C3990" s="52"/>
    </row>
    <row r="3991" spans="3:3">
      <c r="C3991" s="52"/>
    </row>
    <row r="3992" spans="3:3">
      <c r="C3992" s="52"/>
    </row>
    <row r="3993" spans="3:3">
      <c r="C3993" s="52"/>
    </row>
    <row r="3994" spans="3:3">
      <c r="C3994" s="52"/>
    </row>
    <row r="3995" spans="3:3">
      <c r="C3995" s="52"/>
    </row>
    <row r="3996" spans="3:3">
      <c r="C3996" s="52"/>
    </row>
    <row r="3997" spans="3:3">
      <c r="C3997" s="52"/>
    </row>
    <row r="3998" spans="3:3">
      <c r="C3998" s="52"/>
    </row>
    <row r="3999" spans="3:3">
      <c r="C3999" s="52"/>
    </row>
    <row r="4000" spans="3:3">
      <c r="C4000" s="52"/>
    </row>
    <row r="4001" spans="3:3">
      <c r="C4001" s="52"/>
    </row>
    <row r="4002" spans="3:3">
      <c r="C4002" s="52"/>
    </row>
    <row r="4003" spans="3:3">
      <c r="C4003" s="52"/>
    </row>
    <row r="4004" spans="3:3">
      <c r="C4004" s="52"/>
    </row>
    <row r="4005" spans="3:3">
      <c r="C4005" s="52"/>
    </row>
    <row r="4006" spans="3:3">
      <c r="C4006" s="52"/>
    </row>
    <row r="4007" spans="3:3">
      <c r="C4007" s="52"/>
    </row>
    <row r="4008" spans="3:3">
      <c r="C4008" s="52"/>
    </row>
    <row r="4009" spans="3:3">
      <c r="C4009" s="52"/>
    </row>
    <row r="4010" spans="3:3">
      <c r="C4010" s="52"/>
    </row>
    <row r="4011" spans="3:3">
      <c r="C4011" s="52"/>
    </row>
    <row r="4012" spans="3:3">
      <c r="C4012" s="52"/>
    </row>
    <row r="4013" spans="3:3">
      <c r="C4013" s="52"/>
    </row>
    <row r="4014" spans="3:3">
      <c r="C4014" s="52"/>
    </row>
    <row r="4015" spans="3:3">
      <c r="C4015" s="52"/>
    </row>
    <row r="4016" spans="3:3">
      <c r="C4016" s="52"/>
    </row>
    <row r="4017" spans="3:3">
      <c r="C4017" s="52"/>
    </row>
    <row r="4018" spans="3:3">
      <c r="C4018" s="52"/>
    </row>
    <row r="4019" spans="3:3">
      <c r="C4019" s="52"/>
    </row>
    <row r="4020" spans="3:3">
      <c r="C4020" s="52"/>
    </row>
    <row r="4021" spans="3:3">
      <c r="C4021" s="52"/>
    </row>
    <row r="4022" spans="3:3">
      <c r="C4022" s="52"/>
    </row>
    <row r="4023" spans="3:3">
      <c r="C4023" s="52"/>
    </row>
    <row r="4024" spans="3:3">
      <c r="C4024" s="52"/>
    </row>
    <row r="4025" spans="3:3">
      <c r="C4025" s="52"/>
    </row>
    <row r="4026" spans="3:3">
      <c r="C4026" s="52"/>
    </row>
    <row r="4027" spans="3:3">
      <c r="C4027" s="52"/>
    </row>
    <row r="4028" spans="3:3">
      <c r="C4028" s="52"/>
    </row>
    <row r="4029" spans="3:3">
      <c r="C4029" s="52"/>
    </row>
    <row r="4030" spans="3:3">
      <c r="C4030" s="52"/>
    </row>
    <row r="4031" spans="3:3">
      <c r="C4031" s="52"/>
    </row>
    <row r="4032" spans="3:3">
      <c r="C4032" s="52"/>
    </row>
    <row r="4033" spans="3:3">
      <c r="C4033" s="52"/>
    </row>
    <row r="4034" spans="3:3">
      <c r="C4034" s="52"/>
    </row>
    <row r="4035" spans="3:3">
      <c r="C4035" s="52"/>
    </row>
    <row r="4036" spans="3:3">
      <c r="C4036" s="52"/>
    </row>
    <row r="4037" spans="3:3">
      <c r="C4037" s="52"/>
    </row>
    <row r="4038" spans="3:3">
      <c r="C4038" s="52"/>
    </row>
    <row r="4039" spans="3:3">
      <c r="C4039" s="52"/>
    </row>
    <row r="4040" spans="3:3">
      <c r="C4040" s="52"/>
    </row>
    <row r="4041" spans="3:3">
      <c r="C4041" s="52"/>
    </row>
    <row r="4042" spans="3:3">
      <c r="C4042" s="52"/>
    </row>
    <row r="4043" spans="3:3">
      <c r="C4043" s="52"/>
    </row>
    <row r="4044" spans="3:3">
      <c r="C4044" s="52"/>
    </row>
    <row r="4045" spans="3:3">
      <c r="C4045" s="52"/>
    </row>
    <row r="4046" spans="3:3">
      <c r="C4046" s="52"/>
    </row>
    <row r="4047" spans="3:3">
      <c r="C4047" s="52"/>
    </row>
    <row r="4048" spans="3:3">
      <c r="C4048" s="52"/>
    </row>
    <row r="4049" spans="3:3">
      <c r="C4049" s="52"/>
    </row>
    <row r="4050" spans="3:3">
      <c r="C4050" s="52"/>
    </row>
    <row r="4051" spans="3:3">
      <c r="C4051" s="52"/>
    </row>
    <row r="4052" spans="3:3">
      <c r="C4052" s="52"/>
    </row>
    <row r="4053" spans="3:3">
      <c r="C4053" s="52"/>
    </row>
    <row r="4054" spans="3:3">
      <c r="C4054" s="52"/>
    </row>
    <row r="4055" spans="3:3">
      <c r="C4055" s="52"/>
    </row>
    <row r="4056" spans="3:3">
      <c r="C4056" s="52"/>
    </row>
    <row r="4057" spans="3:3">
      <c r="C4057" s="52"/>
    </row>
    <row r="4058" spans="3:3">
      <c r="C4058" s="52"/>
    </row>
    <row r="4059" spans="3:3">
      <c r="C4059" s="52"/>
    </row>
    <row r="4060" spans="3:3">
      <c r="C4060" s="52"/>
    </row>
    <row r="4061" spans="3:3">
      <c r="C4061" s="52"/>
    </row>
    <row r="4062" spans="3:3">
      <c r="C4062" s="52"/>
    </row>
    <row r="4063" spans="3:3">
      <c r="C4063" s="52"/>
    </row>
    <row r="4064" spans="3:3">
      <c r="C4064" s="52"/>
    </row>
    <row r="4065" spans="3:3">
      <c r="C4065" s="52"/>
    </row>
    <row r="4066" spans="3:3">
      <c r="C4066" s="52"/>
    </row>
    <row r="4067" spans="3:3">
      <c r="C4067" s="52"/>
    </row>
    <row r="4068" spans="3:3">
      <c r="C4068" s="52"/>
    </row>
    <row r="4069" spans="3:3">
      <c r="C4069" s="52"/>
    </row>
    <row r="4070" spans="3:3">
      <c r="C4070" s="52"/>
    </row>
    <row r="4071" spans="3:3">
      <c r="C4071" s="52"/>
    </row>
    <row r="4072" spans="3:3">
      <c r="C4072" s="52"/>
    </row>
    <row r="4073" spans="3:3">
      <c r="C4073" s="52"/>
    </row>
    <row r="4074" spans="3:3">
      <c r="C4074" s="52"/>
    </row>
    <row r="4075" spans="3:3">
      <c r="C4075" s="52"/>
    </row>
    <row r="4076" spans="3:3">
      <c r="C4076" s="52"/>
    </row>
    <row r="4077" spans="3:3">
      <c r="C4077" s="52"/>
    </row>
    <row r="4078" spans="3:3">
      <c r="C4078" s="52"/>
    </row>
    <row r="4079" spans="3:3">
      <c r="C4079" s="52"/>
    </row>
    <row r="4080" spans="3:3">
      <c r="C4080" s="52"/>
    </row>
    <row r="4081" spans="3:3">
      <c r="C4081" s="52"/>
    </row>
    <row r="4082" spans="3:3">
      <c r="C4082" s="52"/>
    </row>
    <row r="4083" spans="3:3">
      <c r="C4083" s="52"/>
    </row>
    <row r="4084" spans="3:3">
      <c r="C4084" s="52"/>
    </row>
    <row r="4085" spans="3:3">
      <c r="C4085" s="52"/>
    </row>
    <row r="4086" spans="3:3">
      <c r="C4086" s="52"/>
    </row>
    <row r="4087" spans="3:3">
      <c r="C4087" s="52"/>
    </row>
    <row r="4088" spans="3:3">
      <c r="C4088" s="52"/>
    </row>
    <row r="4089" spans="3:3">
      <c r="C4089" s="52"/>
    </row>
    <row r="4090" spans="3:3">
      <c r="C4090" s="52"/>
    </row>
    <row r="4091" spans="3:3">
      <c r="C4091" s="52"/>
    </row>
    <row r="4092" spans="3:3">
      <c r="C4092" s="52"/>
    </row>
    <row r="4093" spans="3:3">
      <c r="C4093" s="52"/>
    </row>
    <row r="4094" spans="3:3">
      <c r="C4094" s="52"/>
    </row>
    <row r="4095" spans="3:3">
      <c r="C4095" s="52"/>
    </row>
    <row r="4096" spans="3:3">
      <c r="C4096" s="52"/>
    </row>
    <row r="4097" spans="3:3">
      <c r="C4097" s="52"/>
    </row>
    <row r="4098" spans="3:3">
      <c r="C4098" s="52"/>
    </row>
    <row r="4099" spans="3:3">
      <c r="C4099" s="52"/>
    </row>
    <row r="4100" spans="3:3">
      <c r="C4100" s="52"/>
    </row>
    <row r="4101" spans="3:3">
      <c r="C4101" s="52"/>
    </row>
    <row r="4102" spans="3:3">
      <c r="C4102" s="52"/>
    </row>
    <row r="4103" spans="3:3">
      <c r="C4103" s="52"/>
    </row>
    <row r="4104" spans="3:3">
      <c r="C4104" s="52"/>
    </row>
    <row r="4105" spans="3:3">
      <c r="C4105" s="52"/>
    </row>
    <row r="4106" spans="3:3">
      <c r="C4106" s="52"/>
    </row>
    <row r="4107" spans="3:3">
      <c r="C4107" s="52"/>
    </row>
    <row r="4108" spans="3:3">
      <c r="C4108" s="52"/>
    </row>
    <row r="4109" spans="3:3">
      <c r="C4109" s="52"/>
    </row>
    <row r="4110" spans="3:3">
      <c r="C4110" s="52"/>
    </row>
    <row r="4111" spans="3:3">
      <c r="C4111" s="52"/>
    </row>
    <row r="4112" spans="3:3">
      <c r="C4112" s="52"/>
    </row>
    <row r="4113" spans="3:3">
      <c r="C4113" s="52"/>
    </row>
    <row r="4114" spans="3:3">
      <c r="C4114" s="52"/>
    </row>
    <row r="4115" spans="3:3">
      <c r="C4115" s="52"/>
    </row>
    <row r="4116" spans="3:3">
      <c r="C4116" s="52"/>
    </row>
    <row r="4117" spans="3:3">
      <c r="C4117" s="52"/>
    </row>
    <row r="4118" spans="3:3">
      <c r="C4118" s="52"/>
    </row>
    <row r="4119" spans="3:3">
      <c r="C4119" s="52"/>
    </row>
    <row r="4120" spans="3:3">
      <c r="C4120" s="52"/>
    </row>
    <row r="4121" spans="3:3">
      <c r="C4121" s="52"/>
    </row>
    <row r="4122" spans="3:3">
      <c r="C4122" s="52"/>
    </row>
    <row r="4123" spans="3:3">
      <c r="C4123" s="52"/>
    </row>
    <row r="4124" spans="3:3">
      <c r="C4124" s="52"/>
    </row>
    <row r="4125" spans="3:3">
      <c r="C4125" s="52"/>
    </row>
    <row r="4126" spans="3:3">
      <c r="C4126" s="52"/>
    </row>
    <row r="4127" spans="3:3">
      <c r="C4127" s="52"/>
    </row>
    <row r="4128" spans="3:3">
      <c r="C4128" s="52"/>
    </row>
    <row r="4129" spans="3:3">
      <c r="C4129" s="52"/>
    </row>
    <row r="4130" spans="3:3">
      <c r="C4130" s="52"/>
    </row>
    <row r="4131" spans="3:3">
      <c r="C4131" s="52"/>
    </row>
    <row r="4132" spans="3:3">
      <c r="C4132" s="52"/>
    </row>
    <row r="4133" spans="3:3">
      <c r="C4133" s="52"/>
    </row>
    <row r="4134" spans="3:3">
      <c r="C4134" s="52"/>
    </row>
    <row r="4135" spans="3:3">
      <c r="C4135" s="52"/>
    </row>
    <row r="4136" spans="3:3">
      <c r="C4136" s="52"/>
    </row>
    <row r="4137" spans="3:3">
      <c r="C4137" s="52"/>
    </row>
    <row r="4138" spans="3:3">
      <c r="C4138" s="52"/>
    </row>
    <row r="4139" spans="3:3">
      <c r="C4139" s="52"/>
    </row>
    <row r="4140" spans="3:3">
      <c r="C4140" s="52"/>
    </row>
    <row r="4141" spans="3:3">
      <c r="C4141" s="52"/>
    </row>
    <row r="4142" spans="3:3">
      <c r="C4142" s="52"/>
    </row>
    <row r="4143" spans="3:3">
      <c r="C4143" s="52"/>
    </row>
    <row r="4144" spans="3:3">
      <c r="C4144" s="52"/>
    </row>
    <row r="4145" spans="3:3">
      <c r="C4145" s="52"/>
    </row>
    <row r="4146" spans="3:3">
      <c r="C4146" s="52"/>
    </row>
    <row r="4147" spans="3:3">
      <c r="C4147" s="52"/>
    </row>
    <row r="4148" spans="3:3">
      <c r="C4148" s="52"/>
    </row>
    <row r="4149" spans="3:3">
      <c r="C4149" s="52"/>
    </row>
    <row r="4150" spans="3:3">
      <c r="C4150" s="52"/>
    </row>
    <row r="4151" spans="3:3">
      <c r="C4151" s="52"/>
    </row>
    <row r="4152" spans="3:3">
      <c r="C4152" s="52"/>
    </row>
    <row r="4153" spans="3:3">
      <c r="C4153" s="52"/>
    </row>
    <row r="4154" spans="3:3">
      <c r="C4154" s="52"/>
    </row>
    <row r="4155" spans="3:3">
      <c r="C4155" s="52"/>
    </row>
    <row r="4156" spans="3:3">
      <c r="C4156" s="52"/>
    </row>
    <row r="4157" spans="3:3">
      <c r="C4157" s="52"/>
    </row>
    <row r="4158" spans="3:3">
      <c r="C4158" s="52"/>
    </row>
    <row r="4159" spans="3:3">
      <c r="C4159" s="52"/>
    </row>
    <row r="4160" spans="3:3">
      <c r="C4160" s="52"/>
    </row>
    <row r="4161" spans="3:3">
      <c r="C4161" s="52"/>
    </row>
    <row r="4162" spans="3:3">
      <c r="C4162" s="52"/>
    </row>
    <row r="4163" spans="3:3">
      <c r="C4163" s="52"/>
    </row>
    <row r="4164" spans="3:3">
      <c r="C4164" s="52"/>
    </row>
    <row r="4165" spans="3:3">
      <c r="C4165" s="52"/>
    </row>
    <row r="4166" spans="3:3">
      <c r="C4166" s="52"/>
    </row>
    <row r="4167" spans="3:3">
      <c r="C4167" s="52"/>
    </row>
    <row r="4168" spans="3:3">
      <c r="C4168" s="52"/>
    </row>
    <row r="4169" spans="3:3">
      <c r="C4169" s="52"/>
    </row>
    <row r="4170" spans="3:3">
      <c r="C4170" s="52"/>
    </row>
    <row r="4171" spans="3:3">
      <c r="C4171" s="52"/>
    </row>
    <row r="4172" spans="3:3">
      <c r="C4172" s="52"/>
    </row>
    <row r="4173" spans="3:3">
      <c r="C4173" s="52"/>
    </row>
    <row r="4174" spans="3:3">
      <c r="C4174" s="52"/>
    </row>
    <row r="4175" spans="3:3">
      <c r="C4175" s="52"/>
    </row>
    <row r="4176" spans="3:3">
      <c r="C4176" s="52"/>
    </row>
    <row r="4177" spans="3:3">
      <c r="C4177" s="52"/>
    </row>
    <row r="4178" spans="3:3">
      <c r="C4178" s="52"/>
    </row>
    <row r="4179" spans="3:3">
      <c r="C4179" s="52"/>
    </row>
    <row r="4180" spans="3:3">
      <c r="C4180" s="52"/>
    </row>
    <row r="4181" spans="3:3">
      <c r="C4181" s="52"/>
    </row>
    <row r="4182" spans="3:3">
      <c r="C4182" s="52"/>
    </row>
    <row r="4183" spans="3:3">
      <c r="C4183" s="52"/>
    </row>
    <row r="4184" spans="3:3">
      <c r="C4184" s="52"/>
    </row>
    <row r="4185" spans="3:3">
      <c r="C4185" s="52"/>
    </row>
    <row r="4186" spans="3:3">
      <c r="C4186" s="52"/>
    </row>
    <row r="4187" spans="3:3">
      <c r="C4187" s="52"/>
    </row>
    <row r="4188" spans="3:3">
      <c r="C4188" s="52"/>
    </row>
    <row r="4189" spans="3:3">
      <c r="C4189" s="52"/>
    </row>
    <row r="4190" spans="3:3">
      <c r="C4190" s="52"/>
    </row>
    <row r="4191" spans="3:3">
      <c r="C4191" s="52"/>
    </row>
    <row r="4192" spans="3:3">
      <c r="C4192" s="52"/>
    </row>
    <row r="4193" spans="3:3">
      <c r="C4193" s="52"/>
    </row>
    <row r="4194" spans="3:3">
      <c r="C4194" s="52"/>
    </row>
    <row r="4195" spans="3:3">
      <c r="C4195" s="52"/>
    </row>
    <row r="4196" spans="3:3">
      <c r="C4196" s="52"/>
    </row>
    <row r="4197" spans="3:3">
      <c r="C4197" s="52"/>
    </row>
    <row r="4198" spans="3:3">
      <c r="C4198" s="52"/>
    </row>
    <row r="4199" spans="3:3">
      <c r="C4199" s="52"/>
    </row>
    <row r="4200" spans="3:3">
      <c r="C4200" s="52"/>
    </row>
    <row r="4201" spans="3:3">
      <c r="C4201" s="52"/>
    </row>
    <row r="4202" spans="3:3">
      <c r="C4202" s="52"/>
    </row>
    <row r="4203" spans="3:3">
      <c r="C4203" s="52"/>
    </row>
    <row r="4204" spans="3:3">
      <c r="C4204" s="52"/>
    </row>
    <row r="4205" spans="3:3">
      <c r="C4205" s="52"/>
    </row>
    <row r="4206" spans="3:3">
      <c r="C4206" s="52"/>
    </row>
    <row r="4207" spans="3:3">
      <c r="C4207" s="52"/>
    </row>
    <row r="4208" spans="3:3">
      <c r="C4208" s="52"/>
    </row>
    <row r="4209" spans="3:3">
      <c r="C4209" s="52"/>
    </row>
    <row r="4210" spans="3:3">
      <c r="C4210" s="52"/>
    </row>
    <row r="4211" spans="3:3">
      <c r="C4211" s="52"/>
    </row>
    <row r="4212" spans="3:3">
      <c r="C4212" s="52"/>
    </row>
    <row r="4213" spans="3:3">
      <c r="C4213" s="52"/>
    </row>
    <row r="4214" spans="3:3">
      <c r="C4214" s="52"/>
    </row>
    <row r="4215" spans="3:3">
      <c r="C4215" s="52"/>
    </row>
    <row r="4216" spans="3:3">
      <c r="C4216" s="52"/>
    </row>
    <row r="4217" spans="3:3">
      <c r="C4217" s="52"/>
    </row>
    <row r="4218" spans="3:3">
      <c r="C4218" s="52"/>
    </row>
    <row r="4219" spans="3:3">
      <c r="C4219" s="52"/>
    </row>
    <row r="4220" spans="3:3">
      <c r="C4220" s="52"/>
    </row>
    <row r="4221" spans="3:3">
      <c r="C4221" s="52"/>
    </row>
    <row r="4222" spans="3:3">
      <c r="C4222" s="52"/>
    </row>
    <row r="4223" spans="3:3">
      <c r="C4223" s="52"/>
    </row>
    <row r="4224" spans="3:3">
      <c r="C4224" s="52"/>
    </row>
    <row r="4225" spans="3:3">
      <c r="C4225" s="52"/>
    </row>
    <row r="4226" spans="3:3">
      <c r="C4226" s="52"/>
    </row>
    <row r="4227" spans="3:3">
      <c r="C4227" s="52"/>
    </row>
    <row r="4228" spans="3:3">
      <c r="C4228" s="52"/>
    </row>
    <row r="4229" spans="3:3">
      <c r="C4229" s="52"/>
    </row>
    <row r="4230" spans="3:3">
      <c r="C4230" s="52"/>
    </row>
    <row r="4231" spans="3:3">
      <c r="C4231" s="52"/>
    </row>
    <row r="4232" spans="3:3">
      <c r="C4232" s="52"/>
    </row>
    <row r="4233" spans="3:3">
      <c r="C4233" s="52"/>
    </row>
    <row r="4234" spans="3:3">
      <c r="C4234" s="52"/>
    </row>
    <row r="4235" spans="3:3">
      <c r="C4235" s="52"/>
    </row>
    <row r="4236" spans="3:3">
      <c r="C4236" s="52"/>
    </row>
    <row r="4237" spans="3:3">
      <c r="C4237" s="52"/>
    </row>
    <row r="4238" spans="3:3">
      <c r="C4238" s="52"/>
    </row>
    <row r="4239" spans="3:3">
      <c r="C4239" s="52"/>
    </row>
    <row r="4240" spans="3:3">
      <c r="C4240" s="52"/>
    </row>
    <row r="4241" spans="3:3">
      <c r="C4241" s="52"/>
    </row>
    <row r="4242" spans="3:3">
      <c r="C4242" s="52"/>
    </row>
    <row r="4243" spans="3:3">
      <c r="C4243" s="52"/>
    </row>
    <row r="4244" spans="3:3">
      <c r="C4244" s="52"/>
    </row>
    <row r="4245" spans="3:3">
      <c r="C4245" s="52"/>
    </row>
    <row r="4246" spans="3:3">
      <c r="C4246" s="52"/>
    </row>
    <row r="4247" spans="3:3">
      <c r="C4247" s="52"/>
    </row>
    <row r="4248" spans="3:3">
      <c r="C4248" s="52"/>
    </row>
    <row r="4249" spans="3:3">
      <c r="C4249" s="52"/>
    </row>
    <row r="4250" spans="3:3">
      <c r="C4250" s="52"/>
    </row>
    <row r="4251" spans="3:3">
      <c r="C4251" s="52"/>
    </row>
    <row r="4252" spans="3:3">
      <c r="C4252" s="52"/>
    </row>
    <row r="4253" spans="3:3">
      <c r="C4253" s="52"/>
    </row>
    <row r="4254" spans="3:3">
      <c r="C4254" s="52"/>
    </row>
    <row r="4255" spans="3:3">
      <c r="C4255" s="52"/>
    </row>
    <row r="4256" spans="3:3">
      <c r="C4256" s="52"/>
    </row>
    <row r="4257" spans="3:3">
      <c r="C4257" s="52"/>
    </row>
    <row r="4258" spans="3:3">
      <c r="C4258" s="52"/>
    </row>
    <row r="4259" spans="3:3">
      <c r="C4259" s="52"/>
    </row>
    <row r="4260" spans="3:3">
      <c r="C4260" s="52"/>
    </row>
    <row r="4261" spans="3:3">
      <c r="C4261" s="52"/>
    </row>
    <row r="4262" spans="3:3">
      <c r="C4262" s="52"/>
    </row>
    <row r="4263" spans="3:3">
      <c r="C4263" s="52"/>
    </row>
    <row r="4264" spans="3:3">
      <c r="C4264" s="52"/>
    </row>
    <row r="4265" spans="3:3">
      <c r="C4265" s="52"/>
    </row>
    <row r="4266" spans="3:3">
      <c r="C4266" s="52"/>
    </row>
    <row r="4267" spans="3:3">
      <c r="C4267" s="52"/>
    </row>
    <row r="4268" spans="3:3">
      <c r="C4268" s="52"/>
    </row>
    <row r="4269" spans="3:3">
      <c r="C4269" s="52"/>
    </row>
    <row r="4270" spans="3:3">
      <c r="C4270" s="52"/>
    </row>
    <row r="4271" spans="3:3">
      <c r="C4271" s="52"/>
    </row>
    <row r="4272" spans="3:3">
      <c r="C4272" s="52"/>
    </row>
    <row r="4273" spans="3:3">
      <c r="C4273" s="52"/>
    </row>
    <row r="4274" spans="3:3">
      <c r="C4274" s="52"/>
    </row>
    <row r="4275" spans="3:3">
      <c r="C4275" s="52"/>
    </row>
    <row r="4276" spans="3:3">
      <c r="C4276" s="52"/>
    </row>
    <row r="4277" spans="3:3">
      <c r="C4277" s="52"/>
    </row>
    <row r="4278" spans="3:3">
      <c r="C4278" s="52"/>
    </row>
    <row r="4279" spans="3:3">
      <c r="C4279" s="52"/>
    </row>
    <row r="4280" spans="3:3">
      <c r="C4280" s="52"/>
    </row>
    <row r="4281" spans="3:3">
      <c r="C4281" s="52"/>
    </row>
    <row r="4282" spans="3:3">
      <c r="C4282" s="52"/>
    </row>
    <row r="4283" spans="3:3">
      <c r="C4283" s="52"/>
    </row>
    <row r="4284" spans="3:3">
      <c r="C4284" s="52"/>
    </row>
    <row r="4285" spans="3:3">
      <c r="C4285" s="52"/>
    </row>
    <row r="4286" spans="3:3">
      <c r="C4286" s="52"/>
    </row>
    <row r="4287" spans="3:3">
      <c r="C4287" s="52"/>
    </row>
    <row r="4288" spans="3:3">
      <c r="C4288" s="52"/>
    </row>
    <row r="4289" spans="3:3">
      <c r="C4289" s="52"/>
    </row>
    <row r="4290" spans="3:3">
      <c r="C4290" s="52"/>
    </row>
    <row r="4291" spans="3:3">
      <c r="C4291" s="52"/>
    </row>
    <row r="4292" spans="3:3">
      <c r="C4292" s="52"/>
    </row>
    <row r="4293" spans="3:3">
      <c r="C4293" s="52"/>
    </row>
    <row r="4294" spans="3:3">
      <c r="C4294" s="52"/>
    </row>
    <row r="4295" spans="3:3">
      <c r="C4295" s="52"/>
    </row>
    <row r="4296" spans="3:3">
      <c r="C4296" s="52"/>
    </row>
    <row r="4297" spans="3:3">
      <c r="C4297" s="52"/>
    </row>
    <row r="4298" spans="3:3">
      <c r="C4298" s="52"/>
    </row>
    <row r="4299" spans="3:3">
      <c r="C4299" s="52"/>
    </row>
    <row r="4300" spans="3:3">
      <c r="C4300" s="52"/>
    </row>
    <row r="4301" spans="3:3">
      <c r="C4301" s="52"/>
    </row>
    <row r="4302" spans="3:3">
      <c r="C4302" s="52"/>
    </row>
    <row r="4303" spans="3:3">
      <c r="C4303" s="52"/>
    </row>
    <row r="4304" spans="3:3">
      <c r="C4304" s="52"/>
    </row>
    <row r="4305" spans="3:3">
      <c r="C4305" s="52"/>
    </row>
    <row r="4306" spans="3:3">
      <c r="C4306" s="52"/>
    </row>
    <row r="4307" spans="3:3">
      <c r="C4307" s="52"/>
    </row>
    <row r="4308" spans="3:3">
      <c r="C4308" s="52"/>
    </row>
    <row r="4309" spans="3:3">
      <c r="C4309" s="52"/>
    </row>
    <row r="4310" spans="3:3">
      <c r="C4310" s="52"/>
    </row>
    <row r="4311" spans="3:3">
      <c r="C4311" s="52"/>
    </row>
    <row r="4312" spans="3:3">
      <c r="C4312" s="52"/>
    </row>
    <row r="4313" spans="3:3">
      <c r="C4313" s="52"/>
    </row>
    <row r="4314" spans="3:3">
      <c r="C4314" s="52"/>
    </row>
    <row r="4315" spans="3:3">
      <c r="C4315" s="52"/>
    </row>
    <row r="4316" spans="3:3">
      <c r="C4316" s="52"/>
    </row>
    <row r="4317" spans="3:3">
      <c r="C4317" s="52"/>
    </row>
    <row r="4318" spans="3:3">
      <c r="C4318" s="52"/>
    </row>
    <row r="4319" spans="3:3">
      <c r="C4319" s="52"/>
    </row>
    <row r="4320" spans="3:3">
      <c r="C4320" s="52"/>
    </row>
    <row r="4321" spans="3:3">
      <c r="C4321" s="52"/>
    </row>
    <row r="4322" spans="3:3">
      <c r="C4322" s="52"/>
    </row>
    <row r="4323" spans="3:3">
      <c r="C4323" s="52"/>
    </row>
    <row r="4324" spans="3:3">
      <c r="C4324" s="52"/>
    </row>
    <row r="4325" spans="3:3">
      <c r="C4325" s="52"/>
    </row>
    <row r="4326" spans="3:3">
      <c r="C4326" s="52"/>
    </row>
    <row r="4327" spans="3:3">
      <c r="C4327" s="52"/>
    </row>
    <row r="4328" spans="3:3">
      <c r="C4328" s="52"/>
    </row>
    <row r="4329" spans="3:3">
      <c r="C4329" s="52"/>
    </row>
    <row r="4330" spans="3:3">
      <c r="C4330" s="52"/>
    </row>
    <row r="4331" spans="3:3">
      <c r="C4331" s="52"/>
    </row>
    <row r="4332" spans="3:3">
      <c r="C4332" s="52"/>
    </row>
    <row r="4333" spans="3:3">
      <c r="C4333" s="52"/>
    </row>
    <row r="4334" spans="3:3">
      <c r="C4334" s="52"/>
    </row>
    <row r="4335" spans="3:3">
      <c r="C4335" s="52"/>
    </row>
    <row r="4336" spans="3:3">
      <c r="C4336" s="52"/>
    </row>
    <row r="4337" spans="3:3">
      <c r="C4337" s="52"/>
    </row>
    <row r="4338" spans="3:3">
      <c r="C4338" s="52"/>
    </row>
    <row r="4339" spans="3:3">
      <c r="C4339" s="52"/>
    </row>
    <row r="4340" spans="3:3">
      <c r="C4340" s="52"/>
    </row>
    <row r="4341" spans="3:3">
      <c r="C4341" s="52"/>
    </row>
    <row r="4342" spans="3:3">
      <c r="C4342" s="52"/>
    </row>
    <row r="4343" spans="3:3">
      <c r="C4343" s="52"/>
    </row>
    <row r="4344" spans="3:3">
      <c r="C4344" s="52"/>
    </row>
    <row r="4345" spans="3:3">
      <c r="C4345" s="52"/>
    </row>
    <row r="4346" spans="3:3">
      <c r="C4346" s="52"/>
    </row>
    <row r="4347" spans="3:3">
      <c r="C4347" s="52"/>
    </row>
    <row r="4348" spans="3:3">
      <c r="C4348" s="52"/>
    </row>
    <row r="4349" spans="3:3">
      <c r="C4349" s="52"/>
    </row>
    <row r="4350" spans="3:3">
      <c r="C4350" s="52"/>
    </row>
    <row r="4351" spans="3:3">
      <c r="C4351" s="52"/>
    </row>
    <row r="4352" spans="3:3">
      <c r="C4352" s="52"/>
    </row>
    <row r="4353" spans="3:3">
      <c r="C4353" s="52"/>
    </row>
    <row r="4354" spans="3:3">
      <c r="C4354" s="52"/>
    </row>
    <row r="4355" spans="3:3">
      <c r="C4355" s="52"/>
    </row>
    <row r="4356" spans="3:3">
      <c r="C4356" s="52"/>
    </row>
    <row r="4357" spans="3:3">
      <c r="C4357" s="52"/>
    </row>
    <row r="4358" spans="3:3">
      <c r="C4358" s="52"/>
    </row>
    <row r="4359" spans="3:3">
      <c r="C4359" s="52"/>
    </row>
    <row r="4360" spans="3:3">
      <c r="C4360" s="52"/>
    </row>
    <row r="4361" spans="3:3">
      <c r="C4361" s="52"/>
    </row>
    <row r="4362" spans="3:3">
      <c r="C4362" s="52"/>
    </row>
    <row r="4363" spans="3:3">
      <c r="C4363" s="52"/>
    </row>
    <row r="4364" spans="3:3">
      <c r="C4364" s="52"/>
    </row>
    <row r="4365" spans="3:3">
      <c r="C4365" s="52"/>
    </row>
    <row r="4366" spans="3:3">
      <c r="C4366" s="52"/>
    </row>
    <row r="4367" spans="3:3">
      <c r="C4367" s="52"/>
    </row>
    <row r="4368" spans="3:3">
      <c r="C4368" s="52"/>
    </row>
    <row r="4369" spans="3:3">
      <c r="C4369" s="52"/>
    </row>
    <row r="4370" spans="3:3">
      <c r="C4370" s="52"/>
    </row>
    <row r="4371" spans="3:3">
      <c r="C4371" s="52"/>
    </row>
    <row r="4372" spans="3:3">
      <c r="C4372" s="52"/>
    </row>
    <row r="4373" spans="3:3">
      <c r="C4373" s="52"/>
    </row>
    <row r="4374" spans="3:3">
      <c r="C4374" s="52"/>
    </row>
    <row r="4375" spans="3:3">
      <c r="C4375" s="52"/>
    </row>
    <row r="4376" spans="3:3">
      <c r="C4376" s="52"/>
    </row>
    <row r="4377" spans="3:3">
      <c r="C4377" s="52"/>
    </row>
    <row r="4378" spans="3:3">
      <c r="C4378" s="52"/>
    </row>
    <row r="4379" spans="3:3">
      <c r="C4379" s="52"/>
    </row>
    <row r="4380" spans="3:3">
      <c r="C4380" s="52"/>
    </row>
    <row r="4381" spans="3:3">
      <c r="C4381" s="52"/>
    </row>
    <row r="4382" spans="3:3">
      <c r="C4382" s="52"/>
    </row>
    <row r="4383" spans="3:3">
      <c r="C4383" s="52"/>
    </row>
    <row r="4384" spans="3:3">
      <c r="C4384" s="52"/>
    </row>
    <row r="4385" spans="3:3">
      <c r="C4385" s="52"/>
    </row>
    <row r="4386" spans="3:3">
      <c r="C4386" s="52"/>
    </row>
    <row r="4387" spans="3:3">
      <c r="C4387" s="52"/>
    </row>
    <row r="4388" spans="3:3">
      <c r="C4388" s="52"/>
    </row>
    <row r="4389" spans="3:3">
      <c r="C4389" s="52"/>
    </row>
    <row r="4390" spans="3:3">
      <c r="C4390" s="52"/>
    </row>
    <row r="4391" spans="3:3">
      <c r="C4391" s="52"/>
    </row>
    <row r="4392" spans="3:3">
      <c r="C4392" s="52"/>
    </row>
    <row r="4393" spans="3:3">
      <c r="C4393" s="52"/>
    </row>
    <row r="4394" spans="3:3">
      <c r="C4394" s="52"/>
    </row>
    <row r="4395" spans="3:3">
      <c r="C4395" s="52"/>
    </row>
    <row r="4396" spans="3:3">
      <c r="C4396" s="52"/>
    </row>
    <row r="4397" spans="3:3">
      <c r="C4397" s="52"/>
    </row>
    <row r="4398" spans="3:3">
      <c r="C4398" s="52"/>
    </row>
    <row r="4399" spans="3:3">
      <c r="C4399" s="52"/>
    </row>
    <row r="4400" spans="3:3">
      <c r="C4400" s="52"/>
    </row>
    <row r="4401" spans="3:3">
      <c r="C4401" s="52"/>
    </row>
    <row r="4402" spans="3:3">
      <c r="C4402" s="52"/>
    </row>
    <row r="4403" spans="3:3">
      <c r="C4403" s="52"/>
    </row>
    <row r="4404" spans="3:3">
      <c r="C4404" s="52"/>
    </row>
    <row r="4405" spans="3:3">
      <c r="C4405" s="52"/>
    </row>
    <row r="4406" spans="3:3">
      <c r="C4406" s="52"/>
    </row>
    <row r="4407" spans="3:3">
      <c r="C4407" s="52"/>
    </row>
    <row r="4408" spans="3:3">
      <c r="C4408" s="52"/>
    </row>
    <row r="4409" spans="3:3">
      <c r="C4409" s="52"/>
    </row>
    <row r="4410" spans="3:3">
      <c r="C4410" s="52"/>
    </row>
    <row r="4411" spans="3:3">
      <c r="C4411" s="52"/>
    </row>
    <row r="4412" spans="3:3">
      <c r="C4412" s="52"/>
    </row>
    <row r="4413" spans="3:3">
      <c r="C4413" s="52"/>
    </row>
    <row r="4414" spans="3:3">
      <c r="C4414" s="52"/>
    </row>
    <row r="4415" spans="3:3">
      <c r="C4415" s="52"/>
    </row>
    <row r="4416" spans="3:3">
      <c r="C4416" s="52"/>
    </row>
    <row r="4417" spans="3:3">
      <c r="C4417" s="52"/>
    </row>
    <row r="4418" spans="3:3">
      <c r="C4418" s="52"/>
    </row>
    <row r="4419" spans="3:3">
      <c r="C4419" s="52"/>
    </row>
    <row r="4420" spans="3:3">
      <c r="C4420" s="52"/>
    </row>
    <row r="4421" spans="3:3">
      <c r="C4421" s="52"/>
    </row>
    <row r="4422" spans="3:3">
      <c r="C4422" s="52"/>
    </row>
    <row r="4423" spans="3:3">
      <c r="C4423" s="52"/>
    </row>
    <row r="4424" spans="3:3">
      <c r="C4424" s="52"/>
    </row>
    <row r="4425" spans="3:3">
      <c r="C4425" s="52"/>
    </row>
    <row r="4426" spans="3:3">
      <c r="C4426" s="52"/>
    </row>
    <row r="4427" spans="3:3">
      <c r="C4427" s="52"/>
    </row>
    <row r="4428" spans="3:3">
      <c r="C4428" s="52"/>
    </row>
    <row r="4429" spans="3:3">
      <c r="C4429" s="52"/>
    </row>
    <row r="4430" spans="3:3">
      <c r="C4430" s="52"/>
    </row>
    <row r="4431" spans="3:3">
      <c r="C4431" s="52"/>
    </row>
    <row r="4432" spans="3:3">
      <c r="C4432" s="52"/>
    </row>
    <row r="4433" spans="3:3">
      <c r="C4433" s="52"/>
    </row>
    <row r="4434" spans="3:3">
      <c r="C4434" s="52"/>
    </row>
    <row r="4435" spans="3:3">
      <c r="C4435" s="52"/>
    </row>
    <row r="4436" spans="3:3">
      <c r="C4436" s="52"/>
    </row>
    <row r="4437" spans="3:3">
      <c r="C4437" s="52"/>
    </row>
    <row r="4438" spans="3:3">
      <c r="C4438" s="52"/>
    </row>
    <row r="4439" spans="3:3">
      <c r="C4439" s="52"/>
    </row>
    <row r="4440" spans="3:3">
      <c r="C4440" s="52"/>
    </row>
    <row r="4441" spans="3:3">
      <c r="C4441" s="52"/>
    </row>
    <row r="4442" spans="3:3">
      <c r="C4442" s="52"/>
    </row>
    <row r="4443" spans="3:3">
      <c r="C4443" s="52"/>
    </row>
    <row r="4444" spans="3:3">
      <c r="C4444" s="52"/>
    </row>
    <row r="4445" spans="3:3">
      <c r="C4445" s="52"/>
    </row>
    <row r="4446" spans="3:3">
      <c r="C4446" s="52"/>
    </row>
    <row r="4447" spans="3:3">
      <c r="C4447" s="52"/>
    </row>
    <row r="4448" spans="3:3">
      <c r="C4448" s="52"/>
    </row>
    <row r="4449" spans="3:3">
      <c r="C4449" s="52"/>
    </row>
    <row r="4450" spans="3:3">
      <c r="C4450" s="52"/>
    </row>
    <row r="4451" spans="3:3">
      <c r="C4451" s="52"/>
    </row>
    <row r="4452" spans="3:3">
      <c r="C4452" s="52"/>
    </row>
    <row r="4453" spans="3:3">
      <c r="C4453" s="52"/>
    </row>
    <row r="4454" spans="3:3">
      <c r="C4454" s="52"/>
    </row>
    <row r="4455" spans="3:3">
      <c r="C4455" s="52"/>
    </row>
    <row r="4456" spans="3:3">
      <c r="C4456" s="52"/>
    </row>
    <row r="4457" spans="3:3">
      <c r="C4457" s="52"/>
    </row>
    <row r="4458" spans="3:3">
      <c r="C4458" s="52"/>
    </row>
    <row r="4459" spans="3:3">
      <c r="C4459" s="52"/>
    </row>
    <row r="4460" spans="3:3">
      <c r="C4460" s="52"/>
    </row>
    <row r="4461" spans="3:3">
      <c r="C4461" s="52"/>
    </row>
    <row r="4462" spans="3:3">
      <c r="C4462" s="52"/>
    </row>
    <row r="4463" spans="3:3">
      <c r="C4463" s="52"/>
    </row>
    <row r="4464" spans="3:3">
      <c r="C4464" s="52"/>
    </row>
    <row r="4465" spans="3:3">
      <c r="C4465" s="52"/>
    </row>
    <row r="4466" spans="3:3">
      <c r="C4466" s="52"/>
    </row>
    <row r="4467" spans="3:3">
      <c r="C4467" s="52"/>
    </row>
    <row r="4468" spans="3:3">
      <c r="C4468" s="52"/>
    </row>
    <row r="4469" spans="3:3">
      <c r="C4469" s="52"/>
    </row>
    <row r="4470" spans="3:3">
      <c r="C4470" s="52"/>
    </row>
    <row r="4471" spans="3:3">
      <c r="C4471" s="52"/>
    </row>
    <row r="4472" spans="3:3">
      <c r="C4472" s="52"/>
    </row>
    <row r="4473" spans="3:3">
      <c r="C4473" s="52"/>
    </row>
    <row r="4474" spans="3:3">
      <c r="C4474" s="52"/>
    </row>
    <row r="4475" spans="3:3">
      <c r="C4475" s="52"/>
    </row>
    <row r="4476" spans="3:3">
      <c r="C4476" s="52"/>
    </row>
    <row r="4477" spans="3:3">
      <c r="C4477" s="52"/>
    </row>
    <row r="4478" spans="3:3">
      <c r="C4478" s="52"/>
    </row>
    <row r="4479" spans="3:3">
      <c r="C4479" s="52"/>
    </row>
    <row r="4480" spans="3:3">
      <c r="C4480" s="52"/>
    </row>
    <row r="4481" spans="3:3">
      <c r="C4481" s="52"/>
    </row>
    <row r="4482" spans="3:3">
      <c r="C4482" s="52"/>
    </row>
    <row r="4483" spans="3:3">
      <c r="C4483" s="52"/>
    </row>
    <row r="4484" spans="3:3">
      <c r="C4484" s="52"/>
    </row>
    <row r="4485" spans="3:3">
      <c r="C4485" s="52"/>
    </row>
    <row r="4486" spans="3:3">
      <c r="C4486" s="52"/>
    </row>
    <row r="4487" spans="3:3">
      <c r="C4487" s="52"/>
    </row>
    <row r="4488" spans="3:3">
      <c r="C4488" s="52"/>
    </row>
    <row r="4489" spans="3:3">
      <c r="C4489" s="52"/>
    </row>
    <row r="4490" spans="3:3">
      <c r="C4490" s="52"/>
    </row>
    <row r="4491" spans="3:3">
      <c r="C4491" s="52"/>
    </row>
    <row r="4492" spans="3:3">
      <c r="C4492" s="52"/>
    </row>
    <row r="4493" spans="3:3">
      <c r="C4493" s="52"/>
    </row>
    <row r="4494" spans="3:3">
      <c r="C4494" s="52"/>
    </row>
    <row r="4495" spans="3:3">
      <c r="C4495" s="52"/>
    </row>
    <row r="4496" spans="3:3">
      <c r="C4496" s="52"/>
    </row>
    <row r="4497" spans="3:3">
      <c r="C4497" s="52"/>
    </row>
    <row r="4498" spans="3:3">
      <c r="C4498" s="52"/>
    </row>
    <row r="4499" spans="3:3">
      <c r="C4499" s="52"/>
    </row>
    <row r="4500" spans="3:3">
      <c r="C4500" s="52"/>
    </row>
    <row r="4501" spans="3:3">
      <c r="C4501" s="52"/>
    </row>
    <row r="4502" spans="3:3">
      <c r="C4502" s="52"/>
    </row>
    <row r="4503" spans="3:3">
      <c r="C4503" s="52"/>
    </row>
    <row r="4504" spans="3:3">
      <c r="C4504" s="52"/>
    </row>
    <row r="4505" spans="3:3">
      <c r="C4505" s="52"/>
    </row>
    <row r="4506" spans="3:3">
      <c r="C4506" s="52"/>
    </row>
    <row r="4507" spans="3:3">
      <c r="C4507" s="52"/>
    </row>
    <row r="4508" spans="3:3">
      <c r="C4508" s="52"/>
    </row>
    <row r="4509" spans="3:3">
      <c r="C4509" s="52"/>
    </row>
    <row r="4510" spans="3:3">
      <c r="C4510" s="52"/>
    </row>
    <row r="4511" spans="3:3">
      <c r="C4511" s="52"/>
    </row>
    <row r="4512" spans="3:3">
      <c r="C4512" s="52"/>
    </row>
    <row r="4513" spans="3:3">
      <c r="C4513" s="52"/>
    </row>
    <row r="4514" spans="3:3">
      <c r="C4514" s="52"/>
    </row>
    <row r="4515" spans="3:3">
      <c r="C4515" s="52"/>
    </row>
    <row r="4516" spans="3:3">
      <c r="C4516" s="52"/>
    </row>
    <row r="4517" spans="3:3">
      <c r="C4517" s="52"/>
    </row>
    <row r="4518" spans="3:3">
      <c r="C4518" s="52"/>
    </row>
    <row r="4519" spans="3:3">
      <c r="C4519" s="52"/>
    </row>
    <row r="4520" spans="3:3">
      <c r="C4520" s="52"/>
    </row>
    <row r="4521" spans="3:3">
      <c r="C4521" s="52"/>
    </row>
    <row r="4522" spans="3:3">
      <c r="C4522" s="52"/>
    </row>
    <row r="4523" spans="3:3">
      <c r="C4523" s="52"/>
    </row>
    <row r="4524" spans="3:3">
      <c r="C4524" s="52"/>
    </row>
    <row r="4525" spans="3:3">
      <c r="C4525" s="52"/>
    </row>
    <row r="4526" spans="3:3">
      <c r="C4526" s="52"/>
    </row>
    <row r="4527" spans="3:3">
      <c r="C4527" s="52"/>
    </row>
    <row r="4528" spans="3:3">
      <c r="C4528" s="52"/>
    </row>
    <row r="4529" spans="3:3">
      <c r="C4529" s="52"/>
    </row>
    <row r="4530" spans="3:3">
      <c r="C4530" s="52"/>
    </row>
    <row r="4531" spans="3:3">
      <c r="C4531" s="52"/>
    </row>
    <row r="4532" spans="3:3">
      <c r="C4532" s="52"/>
    </row>
    <row r="4533" spans="3:3">
      <c r="C4533" s="52"/>
    </row>
    <row r="4534" spans="3:3">
      <c r="C4534" s="52"/>
    </row>
    <row r="4535" spans="3:3">
      <c r="C4535" s="52"/>
    </row>
    <row r="4536" spans="3:3">
      <c r="C4536" s="52"/>
    </row>
    <row r="4537" spans="3:3">
      <c r="C4537" s="52"/>
    </row>
    <row r="4538" spans="3:3">
      <c r="C4538" s="52"/>
    </row>
    <row r="4539" spans="3:3">
      <c r="C4539" s="52"/>
    </row>
    <row r="4540" spans="3:3">
      <c r="C4540" s="52"/>
    </row>
    <row r="4541" spans="3:3">
      <c r="C4541" s="52"/>
    </row>
    <row r="4542" spans="3:3">
      <c r="C4542" s="52"/>
    </row>
    <row r="4543" spans="3:3">
      <c r="C4543" s="52"/>
    </row>
    <row r="4544" spans="3:3">
      <c r="C4544" s="52"/>
    </row>
    <row r="4545" spans="3:3">
      <c r="C4545" s="52"/>
    </row>
    <row r="4546" spans="3:3">
      <c r="C4546" s="52"/>
    </row>
    <row r="4547" spans="3:3">
      <c r="C4547" s="52"/>
    </row>
    <row r="4548" spans="3:3">
      <c r="C4548" s="52"/>
    </row>
    <row r="4549" spans="3:3">
      <c r="C4549" s="52"/>
    </row>
    <row r="4550" spans="3:3">
      <c r="C4550" s="52"/>
    </row>
    <row r="4551" spans="3:3">
      <c r="C4551" s="52"/>
    </row>
    <row r="4552" spans="3:3">
      <c r="C4552" s="52"/>
    </row>
    <row r="4553" spans="3:3">
      <c r="C4553" s="52"/>
    </row>
    <row r="4554" spans="3:3">
      <c r="C4554" s="52"/>
    </row>
    <row r="4555" spans="3:3">
      <c r="C4555" s="52"/>
    </row>
    <row r="4556" spans="3:3">
      <c r="C4556" s="52"/>
    </row>
    <row r="4557" spans="3:3">
      <c r="C4557" s="52"/>
    </row>
    <row r="4558" spans="3:3">
      <c r="C4558" s="52"/>
    </row>
    <row r="4559" spans="3:3">
      <c r="C4559" s="52"/>
    </row>
    <row r="4560" spans="3:3">
      <c r="C4560" s="52"/>
    </row>
    <row r="4561" spans="3:3">
      <c r="C4561" s="52"/>
    </row>
    <row r="4562" spans="3:3">
      <c r="C4562" s="52"/>
    </row>
    <row r="4563" spans="3:3">
      <c r="C4563" s="52"/>
    </row>
    <row r="4564" spans="3:3">
      <c r="C4564" s="52"/>
    </row>
    <row r="4565" spans="3:3">
      <c r="C4565" s="52"/>
    </row>
    <row r="4566" spans="3:3">
      <c r="C4566" s="52"/>
    </row>
    <row r="4567" spans="3:3">
      <c r="C4567" s="52"/>
    </row>
    <row r="4568" spans="3:3">
      <c r="C4568" s="52"/>
    </row>
    <row r="4569" spans="3:3">
      <c r="C4569" s="52"/>
    </row>
    <row r="4570" spans="3:3">
      <c r="C4570" s="52"/>
    </row>
    <row r="4571" spans="3:3">
      <c r="C4571" s="52"/>
    </row>
    <row r="4572" spans="3:3">
      <c r="C4572" s="52"/>
    </row>
    <row r="4573" spans="3:3">
      <c r="C4573" s="52"/>
    </row>
    <row r="4574" spans="3:3">
      <c r="C4574" s="52"/>
    </row>
    <row r="4575" spans="3:3">
      <c r="C4575" s="52"/>
    </row>
    <row r="4576" spans="3:3">
      <c r="C4576" s="52"/>
    </row>
    <row r="4577" spans="3:3">
      <c r="C4577" s="52"/>
    </row>
    <row r="4578" spans="3:3">
      <c r="C4578" s="52"/>
    </row>
    <row r="4579" spans="3:3">
      <c r="C4579" s="52"/>
    </row>
    <row r="4580" spans="3:3">
      <c r="C4580" s="52"/>
    </row>
    <row r="4581" spans="3:3">
      <c r="C4581" s="52"/>
    </row>
    <row r="4582" spans="3:3">
      <c r="C4582" s="52"/>
    </row>
    <row r="4583" spans="3:3">
      <c r="C4583" s="52"/>
    </row>
    <row r="4584" spans="3:3">
      <c r="C4584" s="52"/>
    </row>
    <row r="4585" spans="3:3">
      <c r="C4585" s="52"/>
    </row>
    <row r="4586" spans="3:3">
      <c r="C4586" s="52"/>
    </row>
    <row r="4587" spans="3:3">
      <c r="C4587" s="52"/>
    </row>
    <row r="4588" spans="3:3">
      <c r="C4588" s="52"/>
    </row>
    <row r="4589" spans="3:3">
      <c r="C4589" s="52"/>
    </row>
    <row r="4590" spans="3:3">
      <c r="C4590" s="52"/>
    </row>
    <row r="4591" spans="3:3">
      <c r="C4591" s="52"/>
    </row>
    <row r="4592" spans="3:3">
      <c r="C4592" s="52"/>
    </row>
    <row r="4593" spans="3:3">
      <c r="C4593" s="52"/>
    </row>
    <row r="4594" spans="3:3">
      <c r="C4594" s="52"/>
    </row>
    <row r="4595" spans="3:3">
      <c r="C4595" s="52"/>
    </row>
    <row r="4596" spans="3:3">
      <c r="C4596" s="52"/>
    </row>
    <row r="4597" spans="3:3">
      <c r="C4597" s="52"/>
    </row>
    <row r="4598" spans="3:3">
      <c r="C4598" s="52"/>
    </row>
    <row r="4599" spans="3:3">
      <c r="C4599" s="52"/>
    </row>
    <row r="4600" spans="3:3">
      <c r="C4600" s="52"/>
    </row>
    <row r="4601" spans="3:3">
      <c r="C4601" s="52"/>
    </row>
    <row r="4602" spans="3:3">
      <c r="C4602" s="52"/>
    </row>
    <row r="4603" spans="3:3">
      <c r="C4603" s="52"/>
    </row>
    <row r="4604" spans="3:3">
      <c r="C4604" s="52"/>
    </row>
    <row r="4605" spans="3:3">
      <c r="C4605" s="52"/>
    </row>
    <row r="4606" spans="3:3">
      <c r="C4606" s="52"/>
    </row>
    <row r="4607" spans="3:3">
      <c r="C4607" s="52"/>
    </row>
    <row r="4608" spans="3:3">
      <c r="C4608" s="52"/>
    </row>
    <row r="4609" spans="3:3">
      <c r="C4609" s="52"/>
    </row>
    <row r="4610" spans="3:3">
      <c r="C4610" s="52"/>
    </row>
    <row r="4611" spans="3:3">
      <c r="C4611" s="52"/>
    </row>
    <row r="4612" spans="3:3">
      <c r="C4612" s="52"/>
    </row>
    <row r="4613" spans="3:3">
      <c r="C4613" s="52"/>
    </row>
    <row r="4614" spans="3:3">
      <c r="C4614" s="52"/>
    </row>
    <row r="4615" spans="3:3">
      <c r="C4615" s="52"/>
    </row>
    <row r="4616" spans="3:3">
      <c r="C4616" s="52"/>
    </row>
    <row r="4617" spans="3:3">
      <c r="C4617" s="52"/>
    </row>
    <row r="4618" spans="3:3">
      <c r="C4618" s="52"/>
    </row>
    <row r="4619" spans="3:3">
      <c r="C4619" s="52"/>
    </row>
    <row r="4620" spans="3:3">
      <c r="C4620" s="52"/>
    </row>
    <row r="4621" spans="3:3">
      <c r="C4621" s="52"/>
    </row>
    <row r="4622" spans="3:3">
      <c r="C4622" s="52"/>
    </row>
    <row r="4623" spans="3:3">
      <c r="C4623" s="52"/>
    </row>
    <row r="4624" spans="3:3">
      <c r="C4624" s="52"/>
    </row>
    <row r="4625" spans="3:3">
      <c r="C4625" s="52"/>
    </row>
    <row r="4626" spans="3:3">
      <c r="C4626" s="52"/>
    </row>
    <row r="4627" spans="3:3">
      <c r="C4627" s="52"/>
    </row>
    <row r="4628" spans="3:3">
      <c r="C4628" s="52"/>
    </row>
    <row r="4629" spans="3:3">
      <c r="C4629" s="52"/>
    </row>
    <row r="4630" spans="3:3">
      <c r="C4630" s="52"/>
    </row>
    <row r="4631" spans="3:3">
      <c r="C4631" s="52"/>
    </row>
    <row r="4632" spans="3:3">
      <c r="C4632" s="52"/>
    </row>
    <row r="4633" spans="3:3">
      <c r="C4633" s="52"/>
    </row>
    <row r="4634" spans="3:3">
      <c r="C4634" s="52"/>
    </row>
    <row r="4635" spans="3:3">
      <c r="C4635" s="52"/>
    </row>
    <row r="4636" spans="3:3">
      <c r="C4636" s="52"/>
    </row>
    <row r="4637" spans="3:3">
      <c r="C4637" s="52"/>
    </row>
    <row r="4638" spans="3:3">
      <c r="C4638" s="52"/>
    </row>
    <row r="4639" spans="3:3">
      <c r="C4639" s="52"/>
    </row>
    <row r="4640" spans="3:3">
      <c r="C4640" s="52"/>
    </row>
    <row r="4641" spans="3:3">
      <c r="C4641" s="52"/>
    </row>
    <row r="4642" spans="3:3">
      <c r="C4642" s="52"/>
    </row>
    <row r="4643" spans="3:3">
      <c r="C4643" s="52"/>
    </row>
    <row r="4644" spans="3:3">
      <c r="C4644" s="52"/>
    </row>
    <row r="4645" spans="3:3">
      <c r="C4645" s="52"/>
    </row>
    <row r="4646" spans="3:3">
      <c r="C4646" s="52"/>
    </row>
    <row r="4647" spans="3:3">
      <c r="C4647" s="52"/>
    </row>
    <row r="4648" spans="3:3">
      <c r="C4648" s="52"/>
    </row>
    <row r="4649" spans="3:3">
      <c r="C4649" s="52"/>
    </row>
    <row r="4650" spans="3:3">
      <c r="C4650" s="52"/>
    </row>
    <row r="4651" spans="3:3">
      <c r="C4651" s="52"/>
    </row>
    <row r="4652" spans="3:3">
      <c r="C4652" s="52"/>
    </row>
    <row r="4653" spans="3:3">
      <c r="C4653" s="52"/>
    </row>
    <row r="4654" spans="3:3">
      <c r="C4654" s="52"/>
    </row>
    <row r="4655" spans="3:3">
      <c r="C4655" s="52"/>
    </row>
    <row r="4656" spans="3:3">
      <c r="C4656" s="52"/>
    </row>
    <row r="4657" spans="3:3">
      <c r="C4657" s="52"/>
    </row>
    <row r="4658" spans="3:3">
      <c r="C4658" s="52"/>
    </row>
    <row r="4659" spans="3:3">
      <c r="C4659" s="52"/>
    </row>
    <row r="4660" spans="3:3">
      <c r="C4660" s="52"/>
    </row>
    <row r="4661" spans="3:3">
      <c r="C4661" s="52"/>
    </row>
    <row r="4662" spans="3:3">
      <c r="C4662" s="52"/>
    </row>
    <row r="4663" spans="3:3">
      <c r="C4663" s="52"/>
    </row>
    <row r="4664" spans="3:3">
      <c r="C4664" s="52"/>
    </row>
    <row r="4665" spans="3:3">
      <c r="C4665" s="52"/>
    </row>
    <row r="4666" spans="3:3">
      <c r="C4666" s="52"/>
    </row>
    <row r="4667" spans="3:3">
      <c r="C4667" s="52"/>
    </row>
    <row r="4668" spans="3:3">
      <c r="C4668" s="52"/>
    </row>
    <row r="4669" spans="3:3">
      <c r="C4669" s="52"/>
    </row>
    <row r="4670" spans="3:3">
      <c r="C4670" s="52"/>
    </row>
    <row r="4671" spans="3:3">
      <c r="C4671" s="52"/>
    </row>
    <row r="4672" spans="3:3">
      <c r="C4672" s="52"/>
    </row>
    <row r="4673" spans="3:3">
      <c r="C4673" s="52"/>
    </row>
    <row r="4674" spans="3:3">
      <c r="C4674" s="52"/>
    </row>
    <row r="4675" spans="3:3">
      <c r="C4675" s="52"/>
    </row>
    <row r="4676" spans="3:3">
      <c r="C4676" s="52"/>
    </row>
    <row r="4677" spans="3:3">
      <c r="C4677" s="52"/>
    </row>
    <row r="4678" spans="3:3">
      <c r="C4678" s="52"/>
    </row>
    <row r="4679" spans="3:3">
      <c r="C4679" s="52"/>
    </row>
    <row r="4680" spans="3:3">
      <c r="C4680" s="52"/>
    </row>
    <row r="4681" spans="3:3">
      <c r="C4681" s="52"/>
    </row>
    <row r="4682" spans="3:3">
      <c r="C4682" s="52"/>
    </row>
    <row r="4683" spans="3:3">
      <c r="C4683" s="52"/>
    </row>
    <row r="4684" spans="3:3">
      <c r="C4684" s="52"/>
    </row>
    <row r="4685" spans="3:3">
      <c r="C4685" s="52"/>
    </row>
    <row r="4686" spans="3:3">
      <c r="C4686" s="52"/>
    </row>
    <row r="4687" spans="3:3">
      <c r="C4687" s="52"/>
    </row>
    <row r="4688" spans="3:3">
      <c r="C4688" s="52"/>
    </row>
    <row r="4689" spans="3:3">
      <c r="C4689" s="52"/>
    </row>
    <row r="4690" spans="3:3">
      <c r="C4690" s="52"/>
    </row>
    <row r="4691" spans="3:3">
      <c r="C4691" s="52"/>
    </row>
    <row r="4692" spans="3:3">
      <c r="C4692" s="52"/>
    </row>
    <row r="4693" spans="3:3">
      <c r="C4693" s="52"/>
    </row>
    <row r="4694" spans="3:3">
      <c r="C4694" s="52"/>
    </row>
    <row r="4695" spans="3:3">
      <c r="C4695" s="52"/>
    </row>
    <row r="4696" spans="3:3">
      <c r="C4696" s="52"/>
    </row>
    <row r="4697" spans="3:3">
      <c r="C4697" s="52"/>
    </row>
    <row r="4698" spans="3:3">
      <c r="C4698" s="52"/>
    </row>
    <row r="4699" spans="3:3">
      <c r="C4699" s="52"/>
    </row>
    <row r="4700" spans="3:3">
      <c r="C4700" s="52"/>
    </row>
    <row r="4701" spans="3:3">
      <c r="C4701" s="52"/>
    </row>
    <row r="4702" spans="3:3">
      <c r="C4702" s="52"/>
    </row>
    <row r="4703" spans="3:3">
      <c r="C4703" s="52"/>
    </row>
    <row r="4704" spans="3:3">
      <c r="C4704" s="52"/>
    </row>
    <row r="4705" spans="3:3">
      <c r="C4705" s="52"/>
    </row>
    <row r="4706" spans="3:3">
      <c r="C4706" s="52"/>
    </row>
    <row r="4707" spans="3:3">
      <c r="C4707" s="52"/>
    </row>
    <row r="4708" spans="3:3">
      <c r="C4708" s="52"/>
    </row>
    <row r="4709" spans="3:3">
      <c r="C4709" s="52"/>
    </row>
    <row r="4710" spans="3:3">
      <c r="C4710" s="52"/>
    </row>
    <row r="4711" spans="3:3">
      <c r="C4711" s="52"/>
    </row>
    <row r="4712" spans="3:3">
      <c r="C4712" s="52"/>
    </row>
    <row r="4713" spans="3:3">
      <c r="C4713" s="52"/>
    </row>
    <row r="4714" spans="3:3">
      <c r="C4714" s="52"/>
    </row>
    <row r="4715" spans="3:3">
      <c r="C4715" s="52"/>
    </row>
    <row r="4716" spans="3:3">
      <c r="C4716" s="52"/>
    </row>
    <row r="4717" spans="3:3">
      <c r="C4717" s="52"/>
    </row>
    <row r="4718" spans="3:3">
      <c r="C4718" s="52"/>
    </row>
    <row r="4719" spans="3:3">
      <c r="C4719" s="52"/>
    </row>
    <row r="4720" spans="3:3">
      <c r="C4720" s="52"/>
    </row>
    <row r="4721" spans="3:3">
      <c r="C4721" s="52"/>
    </row>
    <row r="4722" spans="3:3">
      <c r="C4722" s="52"/>
    </row>
    <row r="4723" spans="3:3">
      <c r="C4723" s="52"/>
    </row>
    <row r="4724" spans="3:3">
      <c r="C4724" s="52"/>
    </row>
    <row r="4725" spans="3:3">
      <c r="C4725" s="52"/>
    </row>
    <row r="4726" spans="3:3">
      <c r="C4726" s="52"/>
    </row>
    <row r="4727" spans="3:3">
      <c r="C4727" s="52"/>
    </row>
    <row r="4728" spans="3:3">
      <c r="C4728" s="52"/>
    </row>
    <row r="4729" spans="3:3">
      <c r="C4729" s="52"/>
    </row>
    <row r="4730" spans="3:3">
      <c r="C4730" s="52"/>
    </row>
    <row r="4731" spans="3:3">
      <c r="C4731" s="52"/>
    </row>
    <row r="4732" spans="3:3">
      <c r="C4732" s="52"/>
    </row>
    <row r="4733" spans="3:3">
      <c r="C4733" s="52"/>
    </row>
    <row r="4734" spans="3:3">
      <c r="C4734" s="52"/>
    </row>
    <row r="4735" spans="3:3">
      <c r="C4735" s="52"/>
    </row>
    <row r="4736" spans="3:3">
      <c r="C4736" s="52"/>
    </row>
    <row r="4737" spans="3:3">
      <c r="C4737" s="52"/>
    </row>
    <row r="4738" spans="3:3">
      <c r="C4738" s="52"/>
    </row>
    <row r="4739" spans="3:3">
      <c r="C4739" s="52"/>
    </row>
    <row r="4740" spans="3:3">
      <c r="C4740" s="52"/>
    </row>
    <row r="4741" spans="3:3">
      <c r="C4741" s="52"/>
    </row>
    <row r="4742" spans="3:3">
      <c r="C4742" s="52"/>
    </row>
    <row r="4743" spans="3:3">
      <c r="C4743" s="52"/>
    </row>
    <row r="4744" spans="3:3">
      <c r="C4744" s="52"/>
    </row>
    <row r="4745" spans="3:3">
      <c r="C4745" s="52"/>
    </row>
    <row r="4746" spans="3:3">
      <c r="C4746" s="52"/>
    </row>
    <row r="4747" spans="3:3">
      <c r="C4747" s="52"/>
    </row>
    <row r="4748" spans="3:3">
      <c r="C4748" s="52"/>
    </row>
    <row r="4749" spans="3:3">
      <c r="C4749" s="52"/>
    </row>
    <row r="4750" spans="3:3">
      <c r="C4750" s="52"/>
    </row>
    <row r="4751" spans="3:3">
      <c r="C4751" s="52"/>
    </row>
    <row r="4752" spans="3:3">
      <c r="C4752" s="52"/>
    </row>
    <row r="4753" spans="3:3">
      <c r="C4753" s="52"/>
    </row>
    <row r="4754" spans="3:3">
      <c r="C4754" s="52"/>
    </row>
    <row r="4755" spans="3:3">
      <c r="C4755" s="52"/>
    </row>
    <row r="4756" spans="3:3">
      <c r="C4756" s="52"/>
    </row>
    <row r="4757" spans="3:3">
      <c r="C4757" s="52"/>
    </row>
    <row r="4758" spans="3:3">
      <c r="C4758" s="52"/>
    </row>
    <row r="4759" spans="3:3">
      <c r="C4759" s="52"/>
    </row>
    <row r="4760" spans="3:3">
      <c r="C4760" s="52"/>
    </row>
    <row r="4761" spans="3:3">
      <c r="C4761" s="52"/>
    </row>
    <row r="4762" spans="3:3">
      <c r="C4762" s="52"/>
    </row>
    <row r="4763" spans="3:3">
      <c r="C4763" s="52"/>
    </row>
    <row r="4764" spans="3:3">
      <c r="C4764" s="52"/>
    </row>
    <row r="4765" spans="3:3">
      <c r="C4765" s="52"/>
    </row>
    <row r="4766" spans="3:3">
      <c r="C4766" s="52"/>
    </row>
    <row r="4767" spans="3:3">
      <c r="C4767" s="52"/>
    </row>
    <row r="4768" spans="3:3">
      <c r="C4768" s="52"/>
    </row>
    <row r="4769" spans="3:3">
      <c r="C4769" s="52"/>
    </row>
    <row r="4770" spans="3:3">
      <c r="C4770" s="52"/>
    </row>
    <row r="4771" spans="3:3">
      <c r="C4771" s="52"/>
    </row>
    <row r="4772" spans="3:3">
      <c r="C4772" s="52"/>
    </row>
    <row r="4773" spans="3:3">
      <c r="C4773" s="52"/>
    </row>
    <row r="4774" spans="3:3">
      <c r="C4774" s="52"/>
    </row>
    <row r="4775" spans="3:3">
      <c r="C4775" s="52"/>
    </row>
    <row r="4776" spans="3:3">
      <c r="C4776" s="52"/>
    </row>
    <row r="4777" spans="3:3">
      <c r="C4777" s="52"/>
    </row>
    <row r="4778" spans="3:3">
      <c r="C4778" s="52"/>
    </row>
    <row r="4779" spans="3:3">
      <c r="C4779" s="52"/>
    </row>
    <row r="4780" spans="3:3">
      <c r="C4780" s="52"/>
    </row>
    <row r="4781" spans="3:3">
      <c r="C4781" s="52"/>
    </row>
    <row r="4782" spans="3:3">
      <c r="C4782" s="52"/>
    </row>
    <row r="4783" spans="3:3">
      <c r="C4783" s="52"/>
    </row>
    <row r="4784" spans="3:3">
      <c r="C4784" s="52"/>
    </row>
    <row r="4785" spans="3:3">
      <c r="C4785" s="52"/>
    </row>
    <row r="4786" spans="3:3">
      <c r="C4786" s="52"/>
    </row>
    <row r="4787" spans="3:3">
      <c r="C4787" s="52"/>
    </row>
    <row r="4788" spans="3:3">
      <c r="C4788" s="52"/>
    </row>
    <row r="4789" spans="3:3">
      <c r="C4789" s="52"/>
    </row>
    <row r="4790" spans="3:3">
      <c r="C4790" s="52"/>
    </row>
    <row r="4791" spans="3:3">
      <c r="C4791" s="52"/>
    </row>
    <row r="4792" spans="3:3">
      <c r="C4792" s="52"/>
    </row>
    <row r="4793" spans="3:3">
      <c r="C4793" s="52"/>
    </row>
    <row r="4794" spans="3:3">
      <c r="C4794" s="52"/>
    </row>
    <row r="4795" spans="3:3">
      <c r="C4795" s="52"/>
    </row>
    <row r="4796" spans="3:3">
      <c r="C4796" s="52"/>
    </row>
    <row r="4797" spans="3:3">
      <c r="C4797" s="52"/>
    </row>
    <row r="4798" spans="3:3">
      <c r="C4798" s="52"/>
    </row>
    <row r="4799" spans="3:3">
      <c r="C4799" s="52"/>
    </row>
    <row r="4800" spans="3:3">
      <c r="C4800" s="52"/>
    </row>
    <row r="4801" spans="3:3">
      <c r="C4801" s="52"/>
    </row>
    <row r="4802" spans="3:3">
      <c r="C4802" s="52"/>
    </row>
    <row r="4803" spans="3:3">
      <c r="C4803" s="52"/>
    </row>
    <row r="4804" spans="3:3">
      <c r="C4804" s="52"/>
    </row>
    <row r="4805" spans="3:3">
      <c r="C4805" s="52"/>
    </row>
    <row r="4806" spans="3:3">
      <c r="C4806" s="52"/>
    </row>
    <row r="4807" spans="3:3">
      <c r="C4807" s="52"/>
    </row>
    <row r="4808" spans="3:3">
      <c r="C4808" s="52"/>
    </row>
    <row r="4809" spans="3:3">
      <c r="C4809" s="52"/>
    </row>
    <row r="4810" spans="3:3">
      <c r="C4810" s="52"/>
    </row>
    <row r="4811" spans="3:3">
      <c r="C4811" s="52"/>
    </row>
    <row r="4812" spans="3:3">
      <c r="C4812" s="52"/>
    </row>
    <row r="4813" spans="3:3">
      <c r="C4813" s="52"/>
    </row>
    <row r="4814" spans="3:3">
      <c r="C4814" s="52"/>
    </row>
    <row r="4815" spans="3:3">
      <c r="C4815" s="52"/>
    </row>
    <row r="4816" spans="3:3">
      <c r="C4816" s="52"/>
    </row>
    <row r="4817" spans="3:3">
      <c r="C4817" s="52"/>
    </row>
    <row r="4818" spans="3:3">
      <c r="C4818" s="52"/>
    </row>
    <row r="4819" spans="3:3">
      <c r="C4819" s="52"/>
    </row>
    <row r="4820" spans="3:3">
      <c r="C4820" s="52"/>
    </row>
    <row r="4821" spans="3:3">
      <c r="C4821" s="52"/>
    </row>
    <row r="4822" spans="3:3">
      <c r="C4822" s="52"/>
    </row>
    <row r="4823" spans="3:3">
      <c r="C4823" s="52"/>
    </row>
    <row r="4824" spans="3:3">
      <c r="C4824" s="52"/>
    </row>
    <row r="4825" spans="3:3">
      <c r="C4825" s="52"/>
    </row>
    <row r="4826" spans="3:3">
      <c r="C4826" s="52"/>
    </row>
    <row r="4827" spans="3:3">
      <c r="C4827" s="52"/>
    </row>
    <row r="4828" spans="3:3">
      <c r="C4828" s="52"/>
    </row>
    <row r="4829" spans="3:3">
      <c r="C4829" s="52"/>
    </row>
    <row r="4830" spans="3:3">
      <c r="C4830" s="52"/>
    </row>
    <row r="4831" spans="3:3">
      <c r="C4831" s="52"/>
    </row>
    <row r="4832" spans="3:3">
      <c r="C4832" s="52"/>
    </row>
    <row r="4833" spans="3:3">
      <c r="C4833" s="52"/>
    </row>
    <row r="4834" spans="3:3">
      <c r="C4834" s="52"/>
    </row>
    <row r="4835" spans="3:3">
      <c r="C4835" s="52"/>
    </row>
    <row r="4836" spans="3:3">
      <c r="C4836" s="52"/>
    </row>
    <row r="4837" spans="3:3">
      <c r="C4837" s="52"/>
    </row>
    <row r="4838" spans="3:3">
      <c r="C4838" s="52"/>
    </row>
    <row r="4839" spans="3:3">
      <c r="C4839" s="52"/>
    </row>
    <row r="4840" spans="3:3">
      <c r="C4840" s="52"/>
    </row>
    <row r="4841" spans="3:3">
      <c r="C4841" s="52"/>
    </row>
    <row r="4842" spans="3:3">
      <c r="C4842" s="52"/>
    </row>
    <row r="4843" spans="3:3">
      <c r="C4843" s="52"/>
    </row>
    <row r="4844" spans="3:3">
      <c r="C4844" s="52"/>
    </row>
    <row r="4845" spans="3:3">
      <c r="C4845" s="52"/>
    </row>
    <row r="4846" spans="3:3">
      <c r="C4846" s="52"/>
    </row>
    <row r="4847" spans="3:3">
      <c r="C4847" s="52"/>
    </row>
    <row r="4848" spans="3:3">
      <c r="C4848" s="52"/>
    </row>
    <row r="4849" spans="3:3">
      <c r="C4849" s="52"/>
    </row>
    <row r="4850" spans="3:3">
      <c r="C4850" s="52"/>
    </row>
    <row r="4851" spans="3:3">
      <c r="C4851" s="52"/>
    </row>
    <row r="4852" spans="3:3">
      <c r="C4852" s="52"/>
    </row>
    <row r="4853" spans="3:3">
      <c r="C4853" s="52"/>
    </row>
    <row r="4854" spans="3:3">
      <c r="C4854" s="52"/>
    </row>
    <row r="4855" spans="3:3">
      <c r="C4855" s="52"/>
    </row>
    <row r="4856" spans="3:3">
      <c r="C4856" s="52"/>
    </row>
    <row r="4857" spans="3:3">
      <c r="C4857" s="52"/>
    </row>
    <row r="4858" spans="3:3">
      <c r="C4858" s="52"/>
    </row>
    <row r="4859" spans="3:3">
      <c r="C4859" s="52"/>
    </row>
    <row r="4860" spans="3:3">
      <c r="C4860" s="52"/>
    </row>
    <row r="4861" spans="3:3">
      <c r="C4861" s="52"/>
    </row>
    <row r="4862" spans="3:3">
      <c r="C4862" s="52"/>
    </row>
    <row r="4863" spans="3:3">
      <c r="C4863" s="52"/>
    </row>
    <row r="4864" spans="3:3">
      <c r="C4864" s="52"/>
    </row>
    <row r="4865" spans="3:3">
      <c r="C4865" s="52"/>
    </row>
    <row r="4866" spans="3:3">
      <c r="C4866" s="52"/>
    </row>
    <row r="4867" spans="3:3">
      <c r="C4867" s="52"/>
    </row>
    <row r="4868" spans="3:3">
      <c r="C4868" s="52"/>
    </row>
    <row r="4869" spans="3:3">
      <c r="C4869" s="52"/>
    </row>
    <row r="4870" spans="3:3">
      <c r="C4870" s="52"/>
    </row>
    <row r="4871" spans="3:3">
      <c r="C4871" s="52"/>
    </row>
    <row r="4872" spans="3:3">
      <c r="C4872" s="52"/>
    </row>
    <row r="4873" spans="3:3">
      <c r="C4873" s="52"/>
    </row>
    <row r="4874" spans="3:3">
      <c r="C4874" s="52"/>
    </row>
    <row r="4875" spans="3:3">
      <c r="C4875" s="52"/>
    </row>
    <row r="4876" spans="3:3">
      <c r="C4876" s="52"/>
    </row>
    <row r="4877" spans="3:3">
      <c r="C4877" s="52"/>
    </row>
    <row r="4878" spans="3:3">
      <c r="C4878" s="52"/>
    </row>
    <row r="4879" spans="3:3">
      <c r="C4879" s="52"/>
    </row>
    <row r="4880" spans="3:3">
      <c r="C4880" s="52"/>
    </row>
    <row r="4881" spans="3:3">
      <c r="C4881" s="52"/>
    </row>
    <row r="4882" spans="3:3">
      <c r="C4882" s="52"/>
    </row>
    <row r="4883" spans="3:3">
      <c r="C4883" s="52"/>
    </row>
    <row r="4884" spans="3:3">
      <c r="C4884" s="52"/>
    </row>
    <row r="4885" spans="3:3">
      <c r="C4885" s="52"/>
    </row>
    <row r="4886" spans="3:3">
      <c r="C4886" s="52"/>
    </row>
    <row r="4887" spans="3:3">
      <c r="C4887" s="52"/>
    </row>
    <row r="4888" spans="3:3">
      <c r="C4888" s="52"/>
    </row>
    <row r="4889" spans="3:3">
      <c r="C4889" s="52"/>
    </row>
    <row r="4890" spans="3:3">
      <c r="C4890" s="52"/>
    </row>
    <row r="4891" spans="3:3">
      <c r="C4891" s="52"/>
    </row>
    <row r="4892" spans="3:3">
      <c r="C4892" s="52"/>
    </row>
    <row r="4893" spans="3:3">
      <c r="C4893" s="52"/>
    </row>
    <row r="4894" spans="3:3">
      <c r="C4894" s="52"/>
    </row>
    <row r="4895" spans="3:3">
      <c r="C4895" s="52"/>
    </row>
    <row r="4896" spans="3:3">
      <c r="C4896" s="52"/>
    </row>
    <row r="4897" spans="3:3">
      <c r="C4897" s="52"/>
    </row>
    <row r="4898" spans="3:3">
      <c r="C4898" s="52"/>
    </row>
    <row r="4899" spans="3:3">
      <c r="C4899" s="52"/>
    </row>
    <row r="4900" spans="3:3">
      <c r="C4900" s="52"/>
    </row>
    <row r="4901" spans="3:3">
      <c r="C4901" s="52"/>
    </row>
    <row r="4902" spans="3:3">
      <c r="C4902" s="52"/>
    </row>
    <row r="4903" spans="3:3">
      <c r="C4903" s="52"/>
    </row>
    <row r="4904" spans="3:3">
      <c r="C4904" s="52"/>
    </row>
    <row r="4905" spans="3:3">
      <c r="C4905" s="52"/>
    </row>
    <row r="4906" spans="3:3">
      <c r="C4906" s="52"/>
    </row>
    <row r="4907" spans="3:3">
      <c r="C4907" s="52"/>
    </row>
    <row r="4908" spans="3:3">
      <c r="C4908" s="52"/>
    </row>
    <row r="4909" spans="3:3">
      <c r="C4909" s="52"/>
    </row>
    <row r="4910" spans="3:3">
      <c r="C4910" s="52"/>
    </row>
    <row r="4911" spans="3:3">
      <c r="C4911" s="52"/>
    </row>
    <row r="4912" spans="3:3">
      <c r="C4912" s="52"/>
    </row>
    <row r="4913" spans="3:3">
      <c r="C4913" s="52"/>
    </row>
    <row r="4914" spans="3:3">
      <c r="C4914" s="52"/>
    </row>
    <row r="4915" spans="3:3">
      <c r="C4915" s="52"/>
    </row>
    <row r="4916" spans="3:3">
      <c r="C4916" s="52"/>
    </row>
    <row r="4917" spans="3:3">
      <c r="C4917" s="52"/>
    </row>
    <row r="4918" spans="3:3">
      <c r="C4918" s="52"/>
    </row>
    <row r="4919" spans="3:3">
      <c r="C4919" s="52"/>
    </row>
    <row r="4920" spans="3:3">
      <c r="C4920" s="52"/>
    </row>
    <row r="4921" spans="3:3">
      <c r="C4921" s="52"/>
    </row>
    <row r="4922" spans="3:3">
      <c r="C4922" s="52"/>
    </row>
    <row r="4923" spans="3:3">
      <c r="C4923" s="52"/>
    </row>
    <row r="4924" spans="3:3">
      <c r="C4924" s="52"/>
    </row>
    <row r="4925" spans="3:3">
      <c r="C4925" s="52"/>
    </row>
    <row r="4926" spans="3:3">
      <c r="C4926" s="52"/>
    </row>
    <row r="4927" spans="3:3">
      <c r="C4927" s="52"/>
    </row>
    <row r="4928" spans="3:3">
      <c r="C4928" s="52"/>
    </row>
    <row r="4929" spans="3:3">
      <c r="C4929" s="52"/>
    </row>
    <row r="4930" spans="3:3">
      <c r="C4930" s="52"/>
    </row>
    <row r="4931" spans="3:3">
      <c r="C4931" s="52"/>
    </row>
    <row r="4932" spans="3:3">
      <c r="C4932" s="52"/>
    </row>
    <row r="4933" spans="3:3">
      <c r="C4933" s="52"/>
    </row>
    <row r="4934" spans="3:3">
      <c r="C4934" s="52"/>
    </row>
    <row r="4935" spans="3:3">
      <c r="C4935" s="52"/>
    </row>
    <row r="4936" spans="3:3">
      <c r="C4936" s="52"/>
    </row>
    <row r="4937" spans="3:3">
      <c r="C4937" s="52"/>
    </row>
    <row r="4938" spans="3:3">
      <c r="C4938" s="52"/>
    </row>
    <row r="4939" spans="3:3">
      <c r="C4939" s="52"/>
    </row>
    <row r="4940" spans="3:3">
      <c r="C4940" s="52"/>
    </row>
    <row r="4941" spans="3:3">
      <c r="C4941" s="52"/>
    </row>
    <row r="4942" spans="3:3">
      <c r="C4942" s="52"/>
    </row>
    <row r="4943" spans="3:3">
      <c r="C4943" s="52"/>
    </row>
    <row r="4944" spans="3:3">
      <c r="C4944" s="52"/>
    </row>
    <row r="4945" spans="3:3">
      <c r="C4945" s="52"/>
    </row>
    <row r="4946" spans="3:3">
      <c r="C4946" s="52"/>
    </row>
    <row r="4947" spans="3:3">
      <c r="C4947" s="52"/>
    </row>
    <row r="4948" spans="3:3">
      <c r="C4948" s="52"/>
    </row>
    <row r="4949" spans="3:3">
      <c r="C4949" s="52"/>
    </row>
    <row r="4950" spans="3:3">
      <c r="C4950" s="52"/>
    </row>
    <row r="4951" spans="3:3">
      <c r="C4951" s="52"/>
    </row>
    <row r="4952" spans="3:3">
      <c r="C4952" s="52"/>
    </row>
    <row r="4953" spans="3:3">
      <c r="C4953" s="52"/>
    </row>
    <row r="4954" spans="3:3">
      <c r="C4954" s="52"/>
    </row>
    <row r="4955" spans="3:3">
      <c r="C4955" s="52"/>
    </row>
    <row r="4956" spans="3:3">
      <c r="C4956" s="52"/>
    </row>
    <row r="4957" spans="3:3">
      <c r="C4957" s="52"/>
    </row>
    <row r="4958" spans="3:3">
      <c r="C4958" s="52"/>
    </row>
    <row r="4959" spans="3:3">
      <c r="C4959" s="52"/>
    </row>
    <row r="4960" spans="3:3">
      <c r="C4960" s="52"/>
    </row>
    <row r="4961" spans="3:3">
      <c r="C4961" s="52"/>
    </row>
    <row r="4962" spans="3:3">
      <c r="C4962" s="52"/>
    </row>
    <row r="4963" spans="3:3">
      <c r="C4963" s="52"/>
    </row>
    <row r="4964" spans="3:3">
      <c r="C4964" s="52"/>
    </row>
    <row r="4965" spans="3:3">
      <c r="C4965" s="52"/>
    </row>
    <row r="4966" spans="3:3">
      <c r="C4966" s="52"/>
    </row>
    <row r="4967" spans="3:3">
      <c r="C4967" s="52"/>
    </row>
    <row r="4968" spans="3:3">
      <c r="C4968" s="52"/>
    </row>
    <row r="4969" spans="3:3">
      <c r="C4969" s="52"/>
    </row>
    <row r="4970" spans="3:3">
      <c r="C4970" s="52"/>
    </row>
    <row r="4971" spans="3:3">
      <c r="C4971" s="52"/>
    </row>
    <row r="4972" spans="3:3">
      <c r="C4972" s="52"/>
    </row>
    <row r="4973" spans="3:3">
      <c r="C4973" s="52"/>
    </row>
    <row r="4974" spans="3:3">
      <c r="C4974" s="52"/>
    </row>
    <row r="4975" spans="3:3">
      <c r="C4975" s="52"/>
    </row>
    <row r="4976" spans="3:3">
      <c r="C4976" s="52"/>
    </row>
    <row r="4977" spans="3:3">
      <c r="C4977" s="52"/>
    </row>
    <row r="4978" spans="3:3">
      <c r="C4978" s="52"/>
    </row>
    <row r="4979" spans="3:3">
      <c r="C4979" s="52"/>
    </row>
    <row r="4980" spans="3:3">
      <c r="C4980" s="52"/>
    </row>
    <row r="4981" spans="3:3">
      <c r="C4981" s="52"/>
    </row>
    <row r="4982" spans="3:3">
      <c r="C4982" s="52"/>
    </row>
    <row r="4983" spans="3:3">
      <c r="C4983" s="52"/>
    </row>
    <row r="4984" spans="3:3">
      <c r="C4984" s="52"/>
    </row>
    <row r="4985" spans="3:3">
      <c r="C4985" s="52"/>
    </row>
    <row r="4986" spans="3:3">
      <c r="C4986" s="52"/>
    </row>
    <row r="4987" spans="3:3">
      <c r="C4987" s="52"/>
    </row>
    <row r="4988" spans="3:3">
      <c r="C4988" s="52"/>
    </row>
    <row r="4989" spans="3:3">
      <c r="C4989" s="52"/>
    </row>
    <row r="4990" spans="3:3">
      <c r="C4990" s="52"/>
    </row>
    <row r="4991" spans="3:3">
      <c r="C4991" s="52"/>
    </row>
    <row r="4992" spans="3:3">
      <c r="C4992" s="52"/>
    </row>
    <row r="4993" spans="3:3">
      <c r="C4993" s="52"/>
    </row>
    <row r="4994" spans="3:3">
      <c r="C4994" s="52"/>
    </row>
    <row r="4995" spans="3:3">
      <c r="C4995" s="52"/>
    </row>
    <row r="4996" spans="3:3">
      <c r="C4996" s="52"/>
    </row>
    <row r="4997" spans="3:3">
      <c r="C4997" s="52"/>
    </row>
    <row r="4998" spans="3:3">
      <c r="C4998" s="52"/>
    </row>
    <row r="4999" spans="3:3">
      <c r="C4999" s="52"/>
    </row>
    <row r="5000" spans="3:3">
      <c r="C5000" s="52"/>
    </row>
    <row r="5001" spans="3:3">
      <c r="C5001" s="52"/>
    </row>
    <row r="5002" spans="3:3">
      <c r="C5002" s="52"/>
    </row>
    <row r="5003" spans="3:3">
      <c r="C5003" s="52"/>
    </row>
    <row r="5004" spans="3:3">
      <c r="C5004" s="52"/>
    </row>
    <row r="5005" spans="3:3">
      <c r="C5005" s="52"/>
    </row>
    <row r="5006" spans="3:3">
      <c r="C5006" s="52"/>
    </row>
    <row r="5007" spans="3:3">
      <c r="C5007" s="52"/>
    </row>
    <row r="5008" spans="3:3">
      <c r="C5008" s="52"/>
    </row>
    <row r="5009" spans="3:3">
      <c r="C5009" s="52"/>
    </row>
    <row r="5010" spans="3:3">
      <c r="C5010" s="52"/>
    </row>
    <row r="5011" spans="3:3">
      <c r="C5011" s="52"/>
    </row>
    <row r="5012" spans="3:3">
      <c r="C5012" s="52"/>
    </row>
    <row r="5013" spans="3:3">
      <c r="C5013" s="52"/>
    </row>
    <row r="5014" spans="3:3">
      <c r="C5014" s="52"/>
    </row>
    <row r="5015" spans="3:3">
      <c r="C5015" s="52"/>
    </row>
    <row r="5016" spans="3:3">
      <c r="C5016" s="52"/>
    </row>
    <row r="5017" spans="3:3">
      <c r="C5017" s="52"/>
    </row>
    <row r="5018" spans="3:3">
      <c r="C5018" s="52"/>
    </row>
    <row r="5019" spans="3:3">
      <c r="C5019" s="52"/>
    </row>
    <row r="5020" spans="3:3">
      <c r="C5020" s="52"/>
    </row>
    <row r="5021" spans="3:3">
      <c r="C5021" s="52"/>
    </row>
    <row r="5022" spans="3:3">
      <c r="C5022" s="52"/>
    </row>
    <row r="5023" spans="3:3">
      <c r="C5023" s="52"/>
    </row>
    <row r="5024" spans="3:3">
      <c r="C5024" s="52"/>
    </row>
    <row r="5025" spans="3:3">
      <c r="C5025" s="52"/>
    </row>
    <row r="5026" spans="3:3">
      <c r="C5026" s="52"/>
    </row>
    <row r="5027" spans="3:3">
      <c r="C5027" s="52"/>
    </row>
    <row r="5028" spans="3:3">
      <c r="C5028" s="52"/>
    </row>
    <row r="5029" spans="3:3">
      <c r="C5029" s="52"/>
    </row>
    <row r="5030" spans="3:3">
      <c r="C5030" s="52"/>
    </row>
    <row r="5031" spans="3:3">
      <c r="C5031" s="52"/>
    </row>
    <row r="5032" spans="3:3">
      <c r="C5032" s="52"/>
    </row>
    <row r="5033" spans="3:3">
      <c r="C5033" s="52"/>
    </row>
    <row r="5034" spans="3:3">
      <c r="C5034" s="52"/>
    </row>
    <row r="5035" spans="3:3">
      <c r="C5035" s="52"/>
    </row>
    <row r="5036" spans="3:3">
      <c r="C5036" s="52"/>
    </row>
    <row r="5037" spans="3:3">
      <c r="C5037" s="52"/>
    </row>
    <row r="5038" spans="3:3">
      <c r="C5038" s="52"/>
    </row>
    <row r="5039" spans="3:3">
      <c r="C5039" s="52"/>
    </row>
    <row r="5040" spans="3:3">
      <c r="C5040" s="52"/>
    </row>
    <row r="5041" spans="3:3">
      <c r="C5041" s="52"/>
    </row>
    <row r="5042" spans="3:3">
      <c r="C5042" s="52"/>
    </row>
    <row r="5043" spans="3:3">
      <c r="C5043" s="52"/>
    </row>
    <row r="5044" spans="3:3">
      <c r="C5044" s="52"/>
    </row>
    <row r="5045" spans="3:3">
      <c r="C5045" s="52"/>
    </row>
    <row r="5046" spans="3:3">
      <c r="C5046" s="52"/>
    </row>
    <row r="5047" spans="3:3">
      <c r="C5047" s="52"/>
    </row>
    <row r="5048" spans="3:3">
      <c r="C5048" s="52"/>
    </row>
    <row r="5049" spans="3:3">
      <c r="C5049" s="52"/>
    </row>
    <row r="5050" spans="3:3">
      <c r="C5050" s="52"/>
    </row>
    <row r="5051" spans="3:3">
      <c r="C5051" s="52"/>
    </row>
    <row r="5052" spans="3:3">
      <c r="C5052" s="52"/>
    </row>
    <row r="5053" spans="3:3">
      <c r="C5053" s="52"/>
    </row>
    <row r="5054" spans="3:3">
      <c r="C5054" s="52"/>
    </row>
    <row r="5055" spans="3:3">
      <c r="C5055" s="52"/>
    </row>
    <row r="5056" spans="3:3">
      <c r="C5056" s="52"/>
    </row>
    <row r="5057" spans="3:3">
      <c r="C5057" s="52"/>
    </row>
    <row r="5058" spans="3:3">
      <c r="C5058" s="52"/>
    </row>
    <row r="5059" spans="3:3">
      <c r="C5059" s="52"/>
    </row>
    <row r="5060" spans="3:3">
      <c r="C5060" s="52"/>
    </row>
    <row r="5061" spans="3:3">
      <c r="C5061" s="52"/>
    </row>
    <row r="5062" spans="3:3">
      <c r="C5062" s="52"/>
    </row>
    <row r="5063" spans="3:3">
      <c r="C5063" s="52"/>
    </row>
    <row r="5064" spans="3:3">
      <c r="C5064" s="52"/>
    </row>
    <row r="5065" spans="3:3">
      <c r="C5065" s="52"/>
    </row>
    <row r="5066" spans="3:3">
      <c r="C5066" s="52"/>
    </row>
    <row r="5067" spans="3:3">
      <c r="C5067" s="52"/>
    </row>
    <row r="5068" spans="3:3">
      <c r="C5068" s="52"/>
    </row>
    <row r="5069" spans="3:3">
      <c r="C5069" s="52"/>
    </row>
    <row r="5070" spans="3:3">
      <c r="C5070" s="52"/>
    </row>
    <row r="5071" spans="3:3">
      <c r="C5071" s="52"/>
    </row>
    <row r="5072" spans="3:3">
      <c r="C5072" s="52"/>
    </row>
    <row r="5073" spans="3:3">
      <c r="C5073" s="52"/>
    </row>
    <row r="5074" spans="3:3">
      <c r="C5074" s="52"/>
    </row>
    <row r="5075" spans="3:3">
      <c r="C5075" s="52"/>
    </row>
    <row r="5076" spans="3:3">
      <c r="C5076" s="52"/>
    </row>
    <row r="5077" spans="3:3">
      <c r="C5077" s="52"/>
    </row>
    <row r="5078" spans="3:3">
      <c r="C5078" s="52"/>
    </row>
    <row r="5079" spans="3:3">
      <c r="C5079" s="52"/>
    </row>
    <row r="5080" spans="3:3">
      <c r="C5080" s="52"/>
    </row>
    <row r="5081" spans="3:3">
      <c r="C5081" s="52"/>
    </row>
    <row r="5082" spans="3:3">
      <c r="C5082" s="52"/>
    </row>
    <row r="5083" spans="3:3">
      <c r="C5083" s="52"/>
    </row>
    <row r="5084" spans="3:3">
      <c r="C5084" s="52"/>
    </row>
    <row r="5085" spans="3:3">
      <c r="C5085" s="52"/>
    </row>
    <row r="5086" spans="3:3">
      <c r="C5086" s="52"/>
    </row>
    <row r="5087" spans="3:3">
      <c r="C5087" s="52"/>
    </row>
    <row r="5088" spans="3:3">
      <c r="C5088" s="52"/>
    </row>
    <row r="5089" spans="3:3">
      <c r="C5089" s="52"/>
    </row>
    <row r="5090" spans="3:3">
      <c r="C5090" s="52"/>
    </row>
    <row r="5091" spans="3:3">
      <c r="C5091" s="52"/>
    </row>
    <row r="5092" spans="3:3">
      <c r="C5092" s="52"/>
    </row>
    <row r="5093" spans="3:3">
      <c r="C5093" s="52"/>
    </row>
    <row r="5094" spans="3:3">
      <c r="C5094" s="52"/>
    </row>
    <row r="5095" spans="3:3">
      <c r="C5095" s="52"/>
    </row>
    <row r="5096" spans="3:3">
      <c r="C5096" s="52"/>
    </row>
    <row r="5097" spans="3:3">
      <c r="C5097" s="52"/>
    </row>
    <row r="5098" spans="3:3">
      <c r="C5098" s="52"/>
    </row>
    <row r="5099" spans="3:3">
      <c r="C5099" s="52"/>
    </row>
    <row r="5100" spans="3:3">
      <c r="C5100" s="52"/>
    </row>
    <row r="5101" spans="3:3">
      <c r="C5101" s="52"/>
    </row>
    <row r="5102" spans="3:3">
      <c r="C5102" s="52"/>
    </row>
    <row r="5103" spans="3:3">
      <c r="C5103" s="52"/>
    </row>
    <row r="5104" spans="3:3">
      <c r="C5104" s="52"/>
    </row>
    <row r="5105" spans="3:3">
      <c r="C5105" s="52"/>
    </row>
    <row r="5106" spans="3:3">
      <c r="C5106" s="52"/>
    </row>
    <row r="5107" spans="3:3">
      <c r="C5107" s="52"/>
    </row>
    <row r="5108" spans="3:3">
      <c r="C5108" s="52"/>
    </row>
    <row r="5109" spans="3:3">
      <c r="C5109" s="52"/>
    </row>
    <row r="5110" spans="3:3">
      <c r="C5110" s="52"/>
    </row>
    <row r="5111" spans="3:3">
      <c r="C5111" s="52"/>
    </row>
    <row r="5112" spans="3:3">
      <c r="C5112" s="52"/>
    </row>
    <row r="5113" spans="3:3">
      <c r="C5113" s="52"/>
    </row>
    <row r="5114" spans="3:3">
      <c r="C5114" s="52"/>
    </row>
    <row r="5115" spans="3:3">
      <c r="C5115" s="52"/>
    </row>
    <row r="5116" spans="3:3">
      <c r="C5116" s="52"/>
    </row>
    <row r="5117" spans="3:3">
      <c r="C5117" s="52"/>
    </row>
    <row r="5118" spans="3:3">
      <c r="C5118" s="52"/>
    </row>
    <row r="5119" spans="3:3">
      <c r="C5119" s="52"/>
    </row>
    <row r="5120" spans="3:3">
      <c r="C5120" s="52"/>
    </row>
    <row r="5121" spans="3:3">
      <c r="C5121" s="52"/>
    </row>
    <row r="5122" spans="3:3">
      <c r="C5122" s="52"/>
    </row>
    <row r="5123" spans="3:3">
      <c r="C5123" s="52"/>
    </row>
    <row r="5124" spans="3:3">
      <c r="C5124" s="52"/>
    </row>
    <row r="5125" spans="3:3">
      <c r="C5125" s="52"/>
    </row>
    <row r="5126" spans="3:3">
      <c r="C5126" s="52"/>
    </row>
    <row r="5127" spans="3:3">
      <c r="C5127" s="52"/>
    </row>
    <row r="5128" spans="3:3">
      <c r="C5128" s="52"/>
    </row>
    <row r="5129" spans="3:3">
      <c r="C5129" s="52"/>
    </row>
    <row r="5130" spans="3:3">
      <c r="C5130" s="52"/>
    </row>
    <row r="5131" spans="3:3">
      <c r="C5131" s="52"/>
    </row>
    <row r="5132" spans="3:3">
      <c r="C5132" s="52"/>
    </row>
    <row r="5133" spans="3:3">
      <c r="C5133" s="52"/>
    </row>
    <row r="5134" spans="3:3">
      <c r="C5134" s="52"/>
    </row>
    <row r="5135" spans="3:3">
      <c r="C5135" s="52"/>
    </row>
    <row r="5136" spans="3:3">
      <c r="C5136" s="52"/>
    </row>
    <row r="5137" spans="3:3">
      <c r="C5137" s="52"/>
    </row>
    <row r="5138" spans="3:3">
      <c r="C5138" s="52"/>
    </row>
    <row r="5139" spans="3:3">
      <c r="C5139" s="52"/>
    </row>
    <row r="5140" spans="3:3">
      <c r="C5140" s="52"/>
    </row>
    <row r="5141" spans="3:3">
      <c r="C5141" s="52"/>
    </row>
    <row r="5142" spans="3:3">
      <c r="C5142" s="52"/>
    </row>
    <row r="5143" spans="3:3">
      <c r="C5143" s="52"/>
    </row>
    <row r="5144" spans="3:3">
      <c r="C5144" s="52"/>
    </row>
    <row r="5145" spans="3:3">
      <c r="C5145" s="52"/>
    </row>
    <row r="5146" spans="3:3">
      <c r="C5146" s="52"/>
    </row>
    <row r="5147" spans="3:3">
      <c r="C5147" s="52"/>
    </row>
    <row r="5148" spans="3:3">
      <c r="C5148" s="52"/>
    </row>
    <row r="5149" spans="3:3">
      <c r="C5149" s="52"/>
    </row>
    <row r="5150" spans="3:3">
      <c r="C5150" s="52"/>
    </row>
    <row r="5151" spans="3:3">
      <c r="C5151" s="52"/>
    </row>
    <row r="5152" spans="3:3">
      <c r="C5152" s="52"/>
    </row>
    <row r="5153" spans="3:3">
      <c r="C5153" s="52"/>
    </row>
    <row r="5154" spans="3:3">
      <c r="C5154" s="52"/>
    </row>
    <row r="5155" spans="3:3">
      <c r="C5155" s="52"/>
    </row>
    <row r="5156" spans="3:3">
      <c r="C5156" s="52"/>
    </row>
    <row r="5157" spans="3:3">
      <c r="C5157" s="52"/>
    </row>
    <row r="5158" spans="3:3">
      <c r="C5158" s="52"/>
    </row>
    <row r="5159" spans="3:3">
      <c r="C5159" s="52"/>
    </row>
    <row r="5160" spans="3:3">
      <c r="C5160" s="52"/>
    </row>
    <row r="5161" spans="3:3">
      <c r="C5161" s="52"/>
    </row>
    <row r="5162" spans="3:3">
      <c r="C5162" s="52"/>
    </row>
    <row r="5163" spans="3:3">
      <c r="C5163" s="52"/>
    </row>
    <row r="5164" spans="3:3">
      <c r="C5164" s="52"/>
    </row>
    <row r="5165" spans="3:3">
      <c r="C5165" s="52"/>
    </row>
    <row r="5166" spans="3:3">
      <c r="C5166" s="52"/>
    </row>
    <row r="5167" spans="3:3">
      <c r="C5167" s="52"/>
    </row>
    <row r="5168" spans="3:3">
      <c r="C5168" s="52"/>
    </row>
    <row r="5169" spans="3:3">
      <c r="C5169" s="52"/>
    </row>
    <row r="5170" spans="3:3">
      <c r="C5170" s="52"/>
    </row>
    <row r="5171" spans="3:3">
      <c r="C5171" s="52"/>
    </row>
    <row r="5172" spans="3:3">
      <c r="C5172" s="52"/>
    </row>
    <row r="5173" spans="3:3">
      <c r="C5173" s="52"/>
    </row>
    <row r="5174" spans="3:3">
      <c r="C5174" s="52"/>
    </row>
    <row r="5175" spans="3:3">
      <c r="C5175" s="52"/>
    </row>
    <row r="5176" spans="3:3">
      <c r="C5176" s="52"/>
    </row>
    <row r="5177" spans="3:3">
      <c r="C5177" s="52"/>
    </row>
    <row r="5178" spans="3:3">
      <c r="C5178" s="52"/>
    </row>
    <row r="5179" spans="3:3">
      <c r="C5179" s="52"/>
    </row>
    <row r="5180" spans="3:3">
      <c r="C5180" s="52"/>
    </row>
    <row r="5181" spans="3:3">
      <c r="C5181" s="52"/>
    </row>
    <row r="5182" spans="3:3">
      <c r="C5182" s="52"/>
    </row>
    <row r="5183" spans="3:3">
      <c r="C5183" s="52"/>
    </row>
    <row r="5184" spans="3:3">
      <c r="C5184" s="52"/>
    </row>
    <row r="5185" spans="3:3">
      <c r="C5185" s="52"/>
    </row>
    <row r="5186" spans="3:3">
      <c r="C5186" s="52"/>
    </row>
    <row r="5187" spans="3:3">
      <c r="C5187" s="52"/>
    </row>
    <row r="5188" spans="3:3">
      <c r="C5188" s="52"/>
    </row>
    <row r="5189" spans="3:3">
      <c r="C5189" s="52"/>
    </row>
    <row r="5190" spans="3:3">
      <c r="C5190" s="52"/>
    </row>
    <row r="5191" spans="3:3">
      <c r="C5191" s="52"/>
    </row>
    <row r="5192" spans="3:3">
      <c r="C5192" s="52"/>
    </row>
    <row r="5193" spans="3:3">
      <c r="C5193" s="52"/>
    </row>
    <row r="5194" spans="3:3">
      <c r="C5194" s="52"/>
    </row>
    <row r="5195" spans="3:3">
      <c r="C5195" s="52"/>
    </row>
    <row r="5196" spans="3:3">
      <c r="C5196" s="52"/>
    </row>
    <row r="5197" spans="3:3">
      <c r="C5197" s="52"/>
    </row>
    <row r="5198" spans="3:3">
      <c r="C5198" s="52"/>
    </row>
    <row r="5199" spans="3:3">
      <c r="C5199" s="52"/>
    </row>
    <row r="5200" spans="3:3">
      <c r="C5200" s="52"/>
    </row>
    <row r="5201" spans="3:3">
      <c r="C5201" s="52"/>
    </row>
    <row r="5202" spans="3:3">
      <c r="C5202" s="52"/>
    </row>
    <row r="5203" spans="3:3">
      <c r="C5203" s="52"/>
    </row>
    <row r="5204" spans="3:3">
      <c r="C5204" s="52"/>
    </row>
    <row r="5205" spans="3:3">
      <c r="C5205" s="52"/>
    </row>
    <row r="5206" spans="3:3">
      <c r="C5206" s="52"/>
    </row>
    <row r="5207" spans="3:3">
      <c r="C5207" s="52"/>
    </row>
    <row r="5208" spans="3:3">
      <c r="C5208" s="52"/>
    </row>
    <row r="5209" spans="3:3">
      <c r="C5209" s="52"/>
    </row>
    <row r="5210" spans="3:3">
      <c r="C5210" s="52"/>
    </row>
    <row r="5211" spans="3:3">
      <c r="C5211" s="52"/>
    </row>
    <row r="5212" spans="3:3">
      <c r="C5212" s="52"/>
    </row>
    <row r="5213" spans="3:3">
      <c r="C5213" s="52"/>
    </row>
    <row r="5214" spans="3:3">
      <c r="C5214" s="52"/>
    </row>
    <row r="5215" spans="3:3">
      <c r="C5215" s="52"/>
    </row>
    <row r="5216" spans="3:3">
      <c r="C5216" s="52"/>
    </row>
    <row r="5217" spans="3:3">
      <c r="C5217" s="52"/>
    </row>
    <row r="5218" spans="3:3">
      <c r="C5218" s="52"/>
    </row>
    <row r="5219" spans="3:3">
      <c r="C5219" s="52"/>
    </row>
    <row r="5220" spans="3:3">
      <c r="C5220" s="52"/>
    </row>
    <row r="5221" spans="3:3">
      <c r="C5221" s="52"/>
    </row>
    <row r="5222" spans="3:3">
      <c r="C5222" s="52"/>
    </row>
    <row r="5223" spans="3:3">
      <c r="C5223" s="52"/>
    </row>
    <row r="5224" spans="3:3">
      <c r="C5224" s="52"/>
    </row>
    <row r="5225" spans="3:3">
      <c r="C5225" s="52"/>
    </row>
    <row r="5226" spans="3:3">
      <c r="C5226" s="52"/>
    </row>
    <row r="5227" spans="3:3">
      <c r="C5227" s="52"/>
    </row>
    <row r="5228" spans="3:3">
      <c r="C5228" s="52"/>
    </row>
    <row r="5229" spans="3:3">
      <c r="C5229" s="52"/>
    </row>
    <row r="5230" spans="3:3">
      <c r="C5230" s="52"/>
    </row>
    <row r="5231" spans="3:3">
      <c r="C5231" s="52"/>
    </row>
    <row r="5232" spans="3:3">
      <c r="C5232" s="52"/>
    </row>
    <row r="5233" spans="3:3">
      <c r="C5233" s="52"/>
    </row>
    <row r="5234" spans="3:3">
      <c r="C5234" s="52"/>
    </row>
    <row r="5235" spans="3:3">
      <c r="C5235" s="52"/>
    </row>
    <row r="5236" spans="3:3">
      <c r="C5236" s="52"/>
    </row>
    <row r="5237" spans="3:3">
      <c r="C5237" s="52"/>
    </row>
    <row r="5238" spans="3:3">
      <c r="C5238" s="52"/>
    </row>
    <row r="5239" spans="3:3">
      <c r="C5239" s="52"/>
    </row>
    <row r="5240" spans="3:3">
      <c r="C5240" s="52"/>
    </row>
    <row r="5241" spans="3:3">
      <c r="C5241" s="52"/>
    </row>
    <row r="5242" spans="3:3">
      <c r="C5242" s="52"/>
    </row>
    <row r="5243" spans="3:3">
      <c r="C5243" s="52"/>
    </row>
    <row r="5244" spans="3:3">
      <c r="C5244" s="52"/>
    </row>
    <row r="5245" spans="3:3">
      <c r="C5245" s="52"/>
    </row>
    <row r="5246" spans="3:3">
      <c r="C5246" s="52"/>
    </row>
    <row r="5247" spans="3:3">
      <c r="C5247" s="52"/>
    </row>
    <row r="5248" spans="3:3">
      <c r="C5248" s="52"/>
    </row>
    <row r="5249" spans="3:3">
      <c r="C5249" s="52"/>
    </row>
    <row r="5250" spans="3:3">
      <c r="C5250" s="52"/>
    </row>
    <row r="5251" spans="3:3">
      <c r="C5251" s="52"/>
    </row>
    <row r="5252" spans="3:3">
      <c r="C5252" s="52"/>
    </row>
    <row r="5253" spans="3:3">
      <c r="C5253" s="52"/>
    </row>
    <row r="5254" spans="3:3">
      <c r="C5254" s="52"/>
    </row>
    <row r="5255" spans="3:3">
      <c r="C5255" s="52"/>
    </row>
    <row r="5256" spans="3:3">
      <c r="C5256" s="52"/>
    </row>
    <row r="5257" spans="3:3">
      <c r="C5257" s="52"/>
    </row>
    <row r="5258" spans="3:3">
      <c r="C5258" s="52"/>
    </row>
    <row r="5259" spans="3:3">
      <c r="C5259" s="52"/>
    </row>
    <row r="5260" spans="3:3">
      <c r="C5260" s="52"/>
    </row>
    <row r="5261" spans="3:3">
      <c r="C5261" s="52"/>
    </row>
    <row r="5262" spans="3:3">
      <c r="C5262" s="52"/>
    </row>
    <row r="5263" spans="3:3">
      <c r="C5263" s="52"/>
    </row>
    <row r="5264" spans="3:3">
      <c r="C5264" s="52"/>
    </row>
    <row r="5265" spans="3:3">
      <c r="C5265" s="52"/>
    </row>
    <row r="5266" spans="3:3">
      <c r="C5266" s="52"/>
    </row>
    <row r="5267" spans="3:3">
      <c r="C5267" s="52"/>
    </row>
    <row r="5268" spans="3:3">
      <c r="C5268" s="52"/>
    </row>
    <row r="5269" spans="3:3">
      <c r="C5269" s="52"/>
    </row>
    <row r="5270" spans="3:3">
      <c r="C5270" s="52"/>
    </row>
    <row r="5271" spans="3:3">
      <c r="C5271" s="52"/>
    </row>
    <row r="5272" spans="3:3">
      <c r="C5272" s="52"/>
    </row>
    <row r="5273" spans="3:3">
      <c r="C5273" s="52"/>
    </row>
    <row r="5274" spans="3:3">
      <c r="C5274" s="52"/>
    </row>
    <row r="5275" spans="3:3">
      <c r="C5275" s="52"/>
    </row>
    <row r="5276" spans="3:3">
      <c r="C5276" s="52"/>
    </row>
    <row r="5277" spans="3:3">
      <c r="C5277" s="52"/>
    </row>
    <row r="5278" spans="3:3">
      <c r="C5278" s="52"/>
    </row>
    <row r="5279" spans="3:3">
      <c r="C5279" s="52"/>
    </row>
    <row r="5280" spans="3:3">
      <c r="C5280" s="52"/>
    </row>
    <row r="5281" spans="3:3">
      <c r="C5281" s="52"/>
    </row>
    <row r="5282" spans="3:3">
      <c r="C5282" s="52"/>
    </row>
    <row r="5283" spans="3:3">
      <c r="C5283" s="52"/>
    </row>
    <row r="5284" spans="3:3">
      <c r="C5284" s="52"/>
    </row>
    <row r="5285" spans="3:3">
      <c r="C5285" s="52"/>
    </row>
    <row r="5286" spans="3:3">
      <c r="C5286" s="52"/>
    </row>
    <row r="5287" spans="3:3">
      <c r="C5287" s="52"/>
    </row>
    <row r="5288" spans="3:3">
      <c r="C5288" s="52"/>
    </row>
    <row r="5289" spans="3:3">
      <c r="C5289" s="52"/>
    </row>
    <row r="5290" spans="3:3">
      <c r="C5290" s="52"/>
    </row>
    <row r="5291" spans="3:3">
      <c r="C5291" s="52"/>
    </row>
    <row r="5292" spans="3:3">
      <c r="C5292" s="52"/>
    </row>
    <row r="5293" spans="3:3">
      <c r="C5293" s="52"/>
    </row>
    <row r="5294" spans="3:3">
      <c r="C5294" s="52"/>
    </row>
    <row r="5295" spans="3:3">
      <c r="C5295" s="52"/>
    </row>
    <row r="5296" spans="3:3">
      <c r="C5296" s="52"/>
    </row>
    <row r="5297" spans="3:3">
      <c r="C5297" s="52"/>
    </row>
    <row r="5298" spans="3:3">
      <c r="C5298" s="52"/>
    </row>
    <row r="5299" spans="3:3">
      <c r="C5299" s="52"/>
    </row>
    <row r="5300" spans="3:3">
      <c r="C5300" s="52"/>
    </row>
    <row r="5301" spans="3:3">
      <c r="C5301" s="52"/>
    </row>
    <row r="5302" spans="3:3">
      <c r="C5302" s="52"/>
    </row>
    <row r="5303" spans="3:3">
      <c r="C5303" s="52"/>
    </row>
    <row r="5304" spans="3:3">
      <c r="C5304" s="52"/>
    </row>
    <row r="5305" spans="3:3">
      <c r="C5305" s="52"/>
    </row>
    <row r="5306" spans="3:3">
      <c r="C5306" s="52"/>
    </row>
    <row r="5307" spans="3:3">
      <c r="C5307" s="52"/>
    </row>
    <row r="5308" spans="3:3">
      <c r="C5308" s="52"/>
    </row>
    <row r="5309" spans="3:3">
      <c r="C5309" s="52"/>
    </row>
    <row r="5310" spans="3:3">
      <c r="C5310" s="52"/>
    </row>
    <row r="5311" spans="3:3">
      <c r="C5311" s="52"/>
    </row>
    <row r="5312" spans="3:3">
      <c r="C5312" s="52"/>
    </row>
    <row r="5313" spans="3:3">
      <c r="C5313" s="52"/>
    </row>
    <row r="5314" spans="3:3">
      <c r="C5314" s="52"/>
    </row>
    <row r="5315" spans="3:3">
      <c r="C5315" s="52"/>
    </row>
    <row r="5316" spans="3:3">
      <c r="C5316" s="52"/>
    </row>
    <row r="5317" spans="3:3">
      <c r="C5317" s="52"/>
    </row>
    <row r="5318" spans="3:3">
      <c r="C5318" s="52"/>
    </row>
    <row r="5319" spans="3:3">
      <c r="C5319" s="52"/>
    </row>
    <row r="5320" spans="3:3">
      <c r="C5320" s="52"/>
    </row>
    <row r="5321" spans="3:3">
      <c r="C5321" s="52"/>
    </row>
    <row r="5322" spans="3:3">
      <c r="C5322" s="52"/>
    </row>
    <row r="5323" spans="3:3">
      <c r="C5323" s="52"/>
    </row>
    <row r="5324" spans="3:3">
      <c r="C5324" s="52"/>
    </row>
    <row r="5325" spans="3:3">
      <c r="C5325" s="52"/>
    </row>
    <row r="5326" spans="3:3">
      <c r="C5326" s="52"/>
    </row>
    <row r="5327" spans="3:3">
      <c r="C5327" s="52"/>
    </row>
    <row r="5328" spans="3:3">
      <c r="C5328" s="52"/>
    </row>
    <row r="5329" spans="3:3">
      <c r="C5329" s="52"/>
    </row>
    <row r="5330" spans="3:3">
      <c r="C5330" s="52"/>
    </row>
    <row r="5331" spans="3:3">
      <c r="C5331" s="52"/>
    </row>
    <row r="5332" spans="3:3">
      <c r="C5332" s="52"/>
    </row>
    <row r="5333" spans="3:3">
      <c r="C5333" s="52"/>
    </row>
    <row r="5334" spans="3:3">
      <c r="C5334" s="52"/>
    </row>
    <row r="5335" spans="3:3">
      <c r="C5335" s="52"/>
    </row>
    <row r="5336" spans="3:3">
      <c r="C5336" s="52"/>
    </row>
    <row r="5337" spans="3:3">
      <c r="C5337" s="52"/>
    </row>
    <row r="5338" spans="3:3">
      <c r="C5338" s="52"/>
    </row>
    <row r="5339" spans="3:3">
      <c r="C5339" s="52"/>
    </row>
    <row r="5340" spans="3:3">
      <c r="C5340" s="52"/>
    </row>
    <row r="5341" spans="3:3">
      <c r="C5341" s="52"/>
    </row>
    <row r="5342" spans="3:3">
      <c r="C5342" s="52"/>
    </row>
    <row r="5343" spans="3:3">
      <c r="C5343" s="52"/>
    </row>
    <row r="5344" spans="3:3">
      <c r="C5344" s="52"/>
    </row>
    <row r="5345" spans="3:3">
      <c r="C5345" s="52"/>
    </row>
    <row r="5346" spans="3:3">
      <c r="C5346" s="52"/>
    </row>
    <row r="5347" spans="3:3">
      <c r="C5347" s="52"/>
    </row>
    <row r="5348" spans="3:3">
      <c r="C5348" s="52"/>
    </row>
    <row r="5349" spans="3:3">
      <c r="C5349" s="52"/>
    </row>
    <row r="5350" spans="3:3">
      <c r="C5350" s="52"/>
    </row>
    <row r="5351" spans="3:3">
      <c r="C5351" s="52"/>
    </row>
    <row r="5352" spans="3:3">
      <c r="C5352" s="52"/>
    </row>
    <row r="5353" spans="3:3">
      <c r="C5353" s="52"/>
    </row>
    <row r="5354" spans="3:3">
      <c r="C5354" s="52"/>
    </row>
    <row r="5355" spans="3:3">
      <c r="C5355" s="52"/>
    </row>
    <row r="5356" spans="3:3">
      <c r="C5356" s="52"/>
    </row>
    <row r="5357" spans="3:3">
      <c r="C5357" s="52"/>
    </row>
    <row r="5358" spans="3:3">
      <c r="C5358" s="52"/>
    </row>
    <row r="5359" spans="3:3">
      <c r="C5359" s="52"/>
    </row>
    <row r="5360" spans="3:3">
      <c r="C5360" s="52"/>
    </row>
    <row r="5361" spans="3:3">
      <c r="C5361" s="52"/>
    </row>
    <row r="5362" spans="3:3">
      <c r="C5362" s="52"/>
    </row>
    <row r="5363" spans="3:3">
      <c r="C5363" s="52"/>
    </row>
    <row r="5364" spans="3:3">
      <c r="C5364" s="52"/>
    </row>
    <row r="5365" spans="3:3">
      <c r="C5365" s="52"/>
    </row>
    <row r="5366" spans="3:3">
      <c r="C5366" s="52"/>
    </row>
    <row r="5367" spans="3:3">
      <c r="C5367" s="52"/>
    </row>
    <row r="5368" spans="3:3">
      <c r="C5368" s="52"/>
    </row>
    <row r="5369" spans="3:3">
      <c r="C5369" s="52"/>
    </row>
    <row r="5370" spans="3:3">
      <c r="C5370" s="52"/>
    </row>
    <row r="5371" spans="3:3">
      <c r="C5371" s="52"/>
    </row>
    <row r="5372" spans="3:3">
      <c r="C5372" s="52"/>
    </row>
    <row r="5373" spans="3:3">
      <c r="C5373" s="52"/>
    </row>
    <row r="5374" spans="3:3">
      <c r="C5374" s="52"/>
    </row>
    <row r="5375" spans="3:3">
      <c r="C5375" s="52"/>
    </row>
    <row r="5376" spans="3:3">
      <c r="C5376" s="52"/>
    </row>
    <row r="5377" spans="3:3">
      <c r="C5377" s="52"/>
    </row>
    <row r="5378" spans="3:3">
      <c r="C5378" s="52"/>
    </row>
    <row r="5379" spans="3:3">
      <c r="C5379" s="52"/>
    </row>
    <row r="5380" spans="3:3">
      <c r="C5380" s="52"/>
    </row>
    <row r="5381" spans="3:3">
      <c r="C5381" s="52"/>
    </row>
    <row r="5382" spans="3:3">
      <c r="C5382" s="52"/>
    </row>
    <row r="5383" spans="3:3">
      <c r="C5383" s="52"/>
    </row>
    <row r="5384" spans="3:3">
      <c r="C5384" s="52"/>
    </row>
    <row r="5385" spans="3:3">
      <c r="C5385" s="52"/>
    </row>
    <row r="5386" spans="3:3">
      <c r="C5386" s="52"/>
    </row>
    <row r="5387" spans="3:3">
      <c r="C5387" s="52"/>
    </row>
    <row r="5388" spans="3:3">
      <c r="C5388" s="52"/>
    </row>
    <row r="5389" spans="3:3">
      <c r="C5389" s="52"/>
    </row>
    <row r="5390" spans="3:3">
      <c r="C5390" s="52"/>
    </row>
    <row r="5391" spans="3:3">
      <c r="C5391" s="52"/>
    </row>
    <row r="5392" spans="3:3">
      <c r="C5392" s="52"/>
    </row>
    <row r="5393" spans="3:3">
      <c r="C5393" s="52"/>
    </row>
    <row r="5394" spans="3:3">
      <c r="C5394" s="52"/>
    </row>
    <row r="5395" spans="3:3">
      <c r="C5395" s="52"/>
    </row>
    <row r="5396" spans="3:3">
      <c r="C5396" s="52"/>
    </row>
    <row r="5397" spans="3:3">
      <c r="C5397" s="52"/>
    </row>
    <row r="5398" spans="3:3">
      <c r="C5398" s="52"/>
    </row>
    <row r="5399" spans="3:3">
      <c r="C5399" s="52"/>
    </row>
    <row r="5400" spans="3:3">
      <c r="C5400" s="52"/>
    </row>
    <row r="5401" spans="3:3">
      <c r="C5401" s="52"/>
    </row>
    <row r="5402" spans="3:3">
      <c r="C5402" s="52"/>
    </row>
    <row r="5403" spans="3:3">
      <c r="C5403" s="52"/>
    </row>
    <row r="5404" spans="3:3">
      <c r="C5404" s="52"/>
    </row>
    <row r="5405" spans="3:3">
      <c r="C5405" s="52"/>
    </row>
    <row r="5406" spans="3:3">
      <c r="C5406" s="52"/>
    </row>
    <row r="5407" spans="3:3">
      <c r="C5407" s="52"/>
    </row>
    <row r="5408" spans="3:3">
      <c r="C5408" s="52"/>
    </row>
    <row r="5409" spans="3:3">
      <c r="C5409" s="52"/>
    </row>
    <row r="5410" spans="3:3">
      <c r="C5410" s="52"/>
    </row>
    <row r="5411" spans="3:3">
      <c r="C5411" s="52"/>
    </row>
    <row r="5412" spans="3:3">
      <c r="C5412" s="52"/>
    </row>
    <row r="5413" spans="3:3">
      <c r="C5413" s="52"/>
    </row>
    <row r="5414" spans="3:3">
      <c r="C5414" s="52"/>
    </row>
    <row r="5415" spans="3:3">
      <c r="C5415" s="52"/>
    </row>
    <row r="5416" spans="3:3">
      <c r="C5416" s="52"/>
    </row>
    <row r="5417" spans="3:3">
      <c r="C5417" s="52"/>
    </row>
    <row r="5418" spans="3:3">
      <c r="C5418" s="52"/>
    </row>
    <row r="5419" spans="3:3">
      <c r="C5419" s="52"/>
    </row>
    <row r="5420" spans="3:3">
      <c r="C5420" s="52"/>
    </row>
    <row r="5421" spans="3:3">
      <c r="C5421" s="52"/>
    </row>
    <row r="5422" spans="3:3">
      <c r="C5422" s="52"/>
    </row>
    <row r="5423" spans="3:3">
      <c r="C5423" s="52"/>
    </row>
    <row r="5424" spans="3:3">
      <c r="C5424" s="52"/>
    </row>
    <row r="5425" spans="3:3">
      <c r="C5425" s="52"/>
    </row>
    <row r="5426" spans="3:3">
      <c r="C5426" s="52"/>
    </row>
    <row r="5427" spans="3:3">
      <c r="C5427" s="52"/>
    </row>
    <row r="5428" spans="3:3">
      <c r="C5428" s="52"/>
    </row>
    <row r="5429" spans="3:3">
      <c r="C5429" s="52"/>
    </row>
    <row r="5430" spans="3:3">
      <c r="C5430" s="52"/>
    </row>
    <row r="5431" spans="3:3">
      <c r="C5431" s="52"/>
    </row>
    <row r="5432" spans="3:3">
      <c r="C5432" s="52"/>
    </row>
    <row r="5433" spans="3:3">
      <c r="C5433" s="52"/>
    </row>
    <row r="5434" spans="3:3">
      <c r="C5434" s="52"/>
    </row>
    <row r="5435" spans="3:3">
      <c r="C5435" s="52"/>
    </row>
    <row r="5436" spans="3:3">
      <c r="C5436" s="52"/>
    </row>
    <row r="5437" spans="3:3">
      <c r="C5437" s="52"/>
    </row>
    <row r="5438" spans="3:3">
      <c r="C5438" s="52"/>
    </row>
    <row r="5439" spans="3:3">
      <c r="C5439" s="52"/>
    </row>
    <row r="5440" spans="3:3">
      <c r="C5440" s="52"/>
    </row>
    <row r="5441" spans="3:3">
      <c r="C5441" s="52"/>
    </row>
    <row r="5442" spans="3:3">
      <c r="C5442" s="52"/>
    </row>
    <row r="5443" spans="3:3">
      <c r="C5443" s="52"/>
    </row>
    <row r="5444" spans="3:3">
      <c r="C5444" s="52"/>
    </row>
    <row r="5445" spans="3:3">
      <c r="C5445" s="52"/>
    </row>
    <row r="5446" spans="3:3">
      <c r="C5446" s="52"/>
    </row>
    <row r="5447" spans="3:3">
      <c r="C5447" s="52"/>
    </row>
    <row r="5448" spans="3:3">
      <c r="C5448" s="52"/>
    </row>
    <row r="5449" spans="3:3">
      <c r="C5449" s="52"/>
    </row>
    <row r="5450" spans="3:3">
      <c r="C5450" s="52"/>
    </row>
    <row r="5451" spans="3:3">
      <c r="C5451" s="52"/>
    </row>
    <row r="5452" spans="3:3">
      <c r="C5452" s="52"/>
    </row>
    <row r="5453" spans="3:3">
      <c r="C5453" s="52"/>
    </row>
    <row r="5454" spans="3:3">
      <c r="C5454" s="52"/>
    </row>
    <row r="5455" spans="3:3">
      <c r="C5455" s="52"/>
    </row>
    <row r="5456" spans="3:3">
      <c r="C5456" s="52"/>
    </row>
    <row r="5457" spans="3:3">
      <c r="C5457" s="52"/>
    </row>
    <row r="5458" spans="3:3">
      <c r="C5458" s="52"/>
    </row>
    <row r="5459" spans="3:3">
      <c r="C5459" s="52"/>
    </row>
    <row r="5460" spans="3:3">
      <c r="C5460" s="52"/>
    </row>
    <row r="5461" spans="3:3">
      <c r="C5461" s="52"/>
    </row>
    <row r="5462" spans="3:3">
      <c r="C5462" s="52"/>
    </row>
    <row r="5463" spans="3:3">
      <c r="C5463" s="52"/>
    </row>
    <row r="5464" spans="3:3">
      <c r="C5464" s="52"/>
    </row>
    <row r="5465" spans="3:3">
      <c r="C5465" s="52"/>
    </row>
    <row r="5466" spans="3:3">
      <c r="C5466" s="52"/>
    </row>
    <row r="5467" spans="3:3">
      <c r="C5467" s="52"/>
    </row>
    <row r="5468" spans="3:3">
      <c r="C5468" s="52"/>
    </row>
    <row r="5469" spans="3:3">
      <c r="C5469" s="52"/>
    </row>
    <row r="5470" spans="3:3">
      <c r="C5470" s="52"/>
    </row>
    <row r="5471" spans="3:3">
      <c r="C5471" s="52"/>
    </row>
    <row r="5472" spans="3:3">
      <c r="C5472" s="52"/>
    </row>
    <row r="5473" spans="3:3">
      <c r="C5473" s="52"/>
    </row>
    <row r="5474" spans="3:3">
      <c r="C5474" s="52"/>
    </row>
    <row r="5475" spans="3:3">
      <c r="C5475" s="52"/>
    </row>
    <row r="5476" spans="3:3">
      <c r="C5476" s="52"/>
    </row>
    <row r="5477" spans="3:3">
      <c r="C5477" s="52"/>
    </row>
    <row r="5478" spans="3:3">
      <c r="C5478" s="52"/>
    </row>
    <row r="5479" spans="3:3">
      <c r="C5479" s="52"/>
    </row>
    <row r="5480" spans="3:3">
      <c r="C5480" s="52"/>
    </row>
    <row r="5481" spans="3:3">
      <c r="C5481" s="52"/>
    </row>
    <row r="5482" spans="3:3">
      <c r="C5482" s="52"/>
    </row>
    <row r="5483" spans="3:3">
      <c r="C5483" s="52"/>
    </row>
    <row r="5484" spans="3:3">
      <c r="C5484" s="52"/>
    </row>
    <row r="5485" spans="3:3">
      <c r="C5485" s="52"/>
    </row>
    <row r="5486" spans="3:3">
      <c r="C5486" s="52"/>
    </row>
    <row r="5487" spans="3:3">
      <c r="C5487" s="52"/>
    </row>
    <row r="5488" spans="3:3">
      <c r="C5488" s="52"/>
    </row>
    <row r="5489" spans="3:3">
      <c r="C5489" s="52"/>
    </row>
    <row r="5490" spans="3:3">
      <c r="C5490" s="52"/>
    </row>
    <row r="5491" spans="3:3">
      <c r="C5491" s="52"/>
    </row>
    <row r="5492" spans="3:3">
      <c r="C5492" s="52"/>
    </row>
    <row r="5493" spans="3:3">
      <c r="C5493" s="52"/>
    </row>
    <row r="5494" spans="3:3">
      <c r="C5494" s="52"/>
    </row>
    <row r="5495" spans="3:3">
      <c r="C5495" s="52"/>
    </row>
    <row r="5496" spans="3:3">
      <c r="C5496" s="52"/>
    </row>
    <row r="5497" spans="3:3">
      <c r="C5497" s="52"/>
    </row>
    <row r="5498" spans="3:3">
      <c r="C5498" s="52"/>
    </row>
    <row r="5499" spans="3:3">
      <c r="C5499" s="52"/>
    </row>
    <row r="5500" spans="3:3">
      <c r="C5500" s="52"/>
    </row>
    <row r="5501" spans="3:3">
      <c r="C5501" s="52"/>
    </row>
    <row r="5502" spans="3:3">
      <c r="C5502" s="52"/>
    </row>
    <row r="5503" spans="3:3">
      <c r="C5503" s="52"/>
    </row>
    <row r="5504" spans="3:3">
      <c r="C5504" s="52"/>
    </row>
    <row r="5505" spans="3:3">
      <c r="C5505" s="52"/>
    </row>
    <row r="5506" spans="3:3">
      <c r="C5506" s="52"/>
    </row>
    <row r="5507" spans="3:3">
      <c r="C5507" s="52"/>
    </row>
    <row r="5508" spans="3:3">
      <c r="C5508" s="52"/>
    </row>
    <row r="5509" spans="3:3">
      <c r="C5509" s="52"/>
    </row>
    <row r="5510" spans="3:3">
      <c r="C5510" s="52"/>
    </row>
    <row r="5511" spans="3:3">
      <c r="C5511" s="52"/>
    </row>
    <row r="5512" spans="3:3">
      <c r="C5512" s="52"/>
    </row>
    <row r="5513" spans="3:3">
      <c r="C5513" s="52"/>
    </row>
    <row r="5514" spans="3:3">
      <c r="C5514" s="52"/>
    </row>
    <row r="5515" spans="3:3">
      <c r="C5515" s="52"/>
    </row>
    <row r="5516" spans="3:3">
      <c r="C5516" s="52"/>
    </row>
    <row r="5517" spans="3:3">
      <c r="C5517" s="52"/>
    </row>
    <row r="5518" spans="3:3">
      <c r="C5518" s="52"/>
    </row>
    <row r="5519" spans="3:3">
      <c r="C5519" s="52"/>
    </row>
    <row r="5520" spans="3:3">
      <c r="C5520" s="52"/>
    </row>
    <row r="5521" spans="3:3">
      <c r="C5521" s="52"/>
    </row>
    <row r="5522" spans="3:3">
      <c r="C5522" s="52"/>
    </row>
    <row r="5523" spans="3:3">
      <c r="C5523" s="52"/>
    </row>
    <row r="5524" spans="3:3">
      <c r="C5524" s="52"/>
    </row>
    <row r="5525" spans="3:3">
      <c r="C5525" s="52"/>
    </row>
    <row r="5526" spans="3:3">
      <c r="C5526" s="52"/>
    </row>
    <row r="5527" spans="3:3">
      <c r="C5527" s="52"/>
    </row>
    <row r="5528" spans="3:3">
      <c r="C5528" s="52"/>
    </row>
    <row r="5529" spans="3:3">
      <c r="C5529" s="52"/>
    </row>
    <row r="5530" spans="3:3">
      <c r="C5530" s="52"/>
    </row>
    <row r="5531" spans="3:3">
      <c r="C5531" s="52"/>
    </row>
    <row r="5532" spans="3:3">
      <c r="C5532" s="52"/>
    </row>
    <row r="5533" spans="3:3">
      <c r="C5533" s="52"/>
    </row>
    <row r="5534" spans="3:3">
      <c r="C5534" s="52"/>
    </row>
    <row r="5535" spans="3:3">
      <c r="C5535" s="52"/>
    </row>
    <row r="5536" spans="3:3">
      <c r="C5536" s="52"/>
    </row>
    <row r="5537" spans="3:3">
      <c r="C5537" s="52"/>
    </row>
    <row r="5538" spans="3:3">
      <c r="C5538" s="52"/>
    </row>
    <row r="5539" spans="3:3">
      <c r="C5539" s="52"/>
    </row>
    <row r="5540" spans="3:3">
      <c r="C5540" s="52"/>
    </row>
    <row r="5541" spans="3:3">
      <c r="C5541" s="52"/>
    </row>
    <row r="5542" spans="3:3">
      <c r="C5542" s="52"/>
    </row>
    <row r="5543" spans="3:3">
      <c r="C5543" s="52"/>
    </row>
    <row r="5544" spans="3:3">
      <c r="C5544" s="52"/>
    </row>
    <row r="5545" spans="3:3">
      <c r="C5545" s="52"/>
    </row>
    <row r="5546" spans="3:3">
      <c r="C5546" s="52"/>
    </row>
    <row r="5547" spans="3:3">
      <c r="C5547" s="52"/>
    </row>
    <row r="5548" spans="3:3">
      <c r="C5548" s="52"/>
    </row>
    <row r="5549" spans="3:3">
      <c r="C5549" s="52"/>
    </row>
    <row r="5550" spans="3:3">
      <c r="C5550" s="52"/>
    </row>
    <row r="5551" spans="3:3">
      <c r="C5551" s="52"/>
    </row>
    <row r="5552" spans="3:3">
      <c r="C5552" s="52"/>
    </row>
    <row r="5553" spans="3:3">
      <c r="C5553" s="52"/>
    </row>
    <row r="5554" spans="3:3">
      <c r="C5554" s="52"/>
    </row>
    <row r="5555" spans="3:3">
      <c r="C5555" s="52"/>
    </row>
    <row r="5556" spans="3:3">
      <c r="C5556" s="52"/>
    </row>
    <row r="5557" spans="3:3">
      <c r="C5557" s="52"/>
    </row>
    <row r="5558" spans="3:3">
      <c r="C5558" s="52"/>
    </row>
    <row r="5559" spans="3:3">
      <c r="C5559" s="52"/>
    </row>
    <row r="5560" spans="3:3">
      <c r="C5560" s="52"/>
    </row>
    <row r="5561" spans="3:3">
      <c r="C5561" s="52"/>
    </row>
    <row r="5562" spans="3:3">
      <c r="C5562" s="52"/>
    </row>
    <row r="5563" spans="3:3">
      <c r="C5563" s="52"/>
    </row>
    <row r="5564" spans="3:3">
      <c r="C5564" s="52"/>
    </row>
    <row r="5565" spans="3:3">
      <c r="C5565" s="52"/>
    </row>
    <row r="5566" spans="3:3">
      <c r="C5566" s="52"/>
    </row>
    <row r="5567" spans="3:3">
      <c r="C5567" s="52"/>
    </row>
    <row r="5568" spans="3:3">
      <c r="C5568" s="52"/>
    </row>
    <row r="5569" spans="3:3">
      <c r="C5569" s="52"/>
    </row>
    <row r="5570" spans="3:3">
      <c r="C5570" s="52"/>
    </row>
    <row r="5571" spans="3:3">
      <c r="C5571" s="52"/>
    </row>
    <row r="5572" spans="3:3">
      <c r="C5572" s="52"/>
    </row>
    <row r="5573" spans="3:3">
      <c r="C5573" s="52"/>
    </row>
    <row r="5574" spans="3:3">
      <c r="C5574" s="52"/>
    </row>
    <row r="5575" spans="3:3">
      <c r="C5575" s="52"/>
    </row>
    <row r="5576" spans="3:3">
      <c r="C5576" s="52"/>
    </row>
    <row r="5577" spans="3:3">
      <c r="C5577" s="52"/>
    </row>
    <row r="5578" spans="3:3">
      <c r="C5578" s="52"/>
    </row>
    <row r="5579" spans="3:3">
      <c r="C5579" s="52"/>
    </row>
    <row r="5580" spans="3:3">
      <c r="C5580" s="52"/>
    </row>
    <row r="5581" spans="3:3">
      <c r="C5581" s="52"/>
    </row>
    <row r="5582" spans="3:3">
      <c r="C5582" s="52"/>
    </row>
    <row r="5583" spans="3:3">
      <c r="C5583" s="52"/>
    </row>
    <row r="5584" spans="3:3">
      <c r="C5584" s="52"/>
    </row>
    <row r="5585" spans="3:3">
      <c r="C5585" s="52"/>
    </row>
    <row r="5586" spans="3:3">
      <c r="C5586" s="52"/>
    </row>
    <row r="5587" spans="3:3">
      <c r="C5587" s="52"/>
    </row>
    <row r="5588" spans="3:3">
      <c r="C5588" s="52"/>
    </row>
  </sheetData>
  <mergeCells count="8">
    <mergeCell ref="B9:D9"/>
    <mergeCell ref="B10:H10"/>
    <mergeCell ref="B2:G2"/>
    <mergeCell ref="C3:F3"/>
    <mergeCell ref="B5:F5"/>
    <mergeCell ref="B6:E6"/>
    <mergeCell ref="B7:E7"/>
    <mergeCell ref="B8:E8"/>
  </mergeCells>
  <phoneticPr fontId="14" type="noConversion"/>
  <pageMargins left="0.25" right="0.21" top="0.23622047244094491" bottom="0.44" header="0.11811023622047245" footer="0.15748031496062992"/>
  <pageSetup paperSize="9" scale="85" fitToHeight="36" orientation="landscape" horizontalDpi="300" verticalDpi="300" r:id="rId1"/>
  <headerFooter alignWithMargins="0">
    <oddFooter>&amp;L&amp;"Arial,Bold"&amp;14&amp;F  /  &amp;A&amp;C&amp;"Arial,Bold"&amp;14&amp;P of &amp;N&amp;R&amp;"Arial,Bold"&amp;14&amp;D</oddFooter>
  </headerFooter>
</worksheet>
</file>

<file path=xl/worksheets/sheet2.xml><?xml version="1.0" encoding="utf-8"?>
<worksheet xmlns="http://schemas.openxmlformats.org/spreadsheetml/2006/main" xmlns:r="http://schemas.openxmlformats.org/officeDocument/2006/relationships">
  <dimension ref="A1:I179"/>
  <sheetViews>
    <sheetView workbookViewId="0"/>
  </sheetViews>
  <sheetFormatPr defaultRowHeight="12.75"/>
  <sheetData>
    <row r="1" spans="1:9">
      <c r="B1" t="s">
        <v>33</v>
      </c>
      <c r="C1" t="s">
        <v>34</v>
      </c>
    </row>
    <row r="2" spans="1:9">
      <c r="A2" t="s">
        <v>42</v>
      </c>
      <c r="B2" t="s">
        <v>45</v>
      </c>
      <c r="C2">
        <v>1</v>
      </c>
      <c r="F2" t="s">
        <v>325</v>
      </c>
      <c r="G2" t="s">
        <v>44</v>
      </c>
      <c r="H2">
        <v>336.32</v>
      </c>
      <c r="I2" t="s">
        <v>324</v>
      </c>
    </row>
    <row r="3" spans="1:9">
      <c r="A3" t="s">
        <v>46</v>
      </c>
      <c r="B3" t="s">
        <v>45</v>
      </c>
      <c r="C3">
        <v>1</v>
      </c>
      <c r="F3" t="s">
        <v>325</v>
      </c>
      <c r="G3" t="s">
        <v>48</v>
      </c>
      <c r="H3">
        <v>14.91</v>
      </c>
      <c r="I3" t="s">
        <v>324</v>
      </c>
    </row>
    <row r="4" spans="1:9">
      <c r="A4" t="s">
        <v>49</v>
      </c>
      <c r="B4" t="s">
        <v>45</v>
      </c>
      <c r="C4">
        <v>1</v>
      </c>
      <c r="F4" t="s">
        <v>326</v>
      </c>
      <c r="G4" t="s">
        <v>48</v>
      </c>
      <c r="H4">
        <v>15.29</v>
      </c>
      <c r="I4" t="s">
        <v>324</v>
      </c>
    </row>
    <row r="5" spans="1:9">
      <c r="A5" t="s">
        <v>51</v>
      </c>
      <c r="B5" t="s">
        <v>45</v>
      </c>
      <c r="C5">
        <v>1</v>
      </c>
      <c r="D5" t="s">
        <v>53</v>
      </c>
      <c r="F5" t="s">
        <v>326</v>
      </c>
      <c r="G5" t="s">
        <v>48</v>
      </c>
      <c r="H5">
        <v>80.56</v>
      </c>
      <c r="I5" t="s">
        <v>324</v>
      </c>
    </row>
    <row r="6" spans="1:9">
      <c r="A6" t="s">
        <v>54</v>
      </c>
      <c r="B6" t="s">
        <v>45</v>
      </c>
      <c r="C6">
        <v>1</v>
      </c>
      <c r="F6" t="s">
        <v>325</v>
      </c>
      <c r="G6" t="s">
        <v>56</v>
      </c>
      <c r="H6">
        <v>37.31</v>
      </c>
      <c r="I6" t="s">
        <v>324</v>
      </c>
    </row>
    <row r="7" spans="1:9">
      <c r="A7" t="s">
        <v>57</v>
      </c>
      <c r="B7" t="s">
        <v>45</v>
      </c>
      <c r="C7">
        <v>1</v>
      </c>
      <c r="F7" t="s">
        <v>327</v>
      </c>
      <c r="G7" t="s">
        <v>48</v>
      </c>
      <c r="H7">
        <v>158.29</v>
      </c>
      <c r="I7" t="s">
        <v>324</v>
      </c>
    </row>
    <row r="8" spans="1:9">
      <c r="A8" t="s">
        <v>59</v>
      </c>
      <c r="B8" t="s">
        <v>45</v>
      </c>
      <c r="C8">
        <v>1</v>
      </c>
      <c r="F8" t="s">
        <v>325</v>
      </c>
      <c r="G8" t="s">
        <v>48</v>
      </c>
      <c r="H8">
        <v>56.69</v>
      </c>
      <c r="I8" t="s">
        <v>324</v>
      </c>
    </row>
    <row r="9" spans="1:9">
      <c r="A9" t="s">
        <v>61</v>
      </c>
      <c r="B9" t="s">
        <v>45</v>
      </c>
      <c r="C9">
        <v>6</v>
      </c>
      <c r="D9" t="s">
        <v>63</v>
      </c>
      <c r="F9" t="s">
        <v>327</v>
      </c>
      <c r="G9" t="s">
        <v>48</v>
      </c>
      <c r="H9">
        <v>232.7</v>
      </c>
      <c r="I9" t="s">
        <v>324</v>
      </c>
    </row>
    <row r="10" spans="1:9">
      <c r="A10" t="s">
        <v>64</v>
      </c>
      <c r="B10" t="s">
        <v>45</v>
      </c>
      <c r="C10">
        <v>1</v>
      </c>
      <c r="F10" t="s">
        <v>326</v>
      </c>
      <c r="G10" t="s">
        <v>48</v>
      </c>
      <c r="H10">
        <v>89.58</v>
      </c>
      <c r="I10" t="s">
        <v>324</v>
      </c>
    </row>
    <row r="11" spans="1:9">
      <c r="A11" t="s">
        <v>66</v>
      </c>
      <c r="B11" t="s">
        <v>45</v>
      </c>
      <c r="C11">
        <v>1</v>
      </c>
      <c r="D11" t="s">
        <v>68</v>
      </c>
      <c r="F11" t="s">
        <v>326</v>
      </c>
      <c r="G11" t="s">
        <v>48</v>
      </c>
      <c r="H11">
        <v>311.73</v>
      </c>
      <c r="I11" t="s">
        <v>324</v>
      </c>
    </row>
    <row r="12" spans="1:9">
      <c r="A12" t="s">
        <v>69</v>
      </c>
      <c r="B12" t="s">
        <v>45</v>
      </c>
      <c r="C12">
        <v>1</v>
      </c>
      <c r="D12" t="s">
        <v>71</v>
      </c>
      <c r="F12" t="s">
        <v>328</v>
      </c>
      <c r="G12" t="s">
        <v>48</v>
      </c>
      <c r="H12">
        <v>794.2</v>
      </c>
      <c r="I12" t="s">
        <v>324</v>
      </c>
    </row>
    <row r="13" spans="1:9">
      <c r="A13" t="s">
        <v>72</v>
      </c>
      <c r="B13" t="s">
        <v>45</v>
      </c>
      <c r="C13">
        <v>1</v>
      </c>
      <c r="F13" t="s">
        <v>325</v>
      </c>
      <c r="G13" t="s">
        <v>48</v>
      </c>
      <c r="H13">
        <v>118.67</v>
      </c>
      <c r="I13" t="s">
        <v>324</v>
      </c>
    </row>
    <row r="14" spans="1:9">
      <c r="A14" t="s">
        <v>74</v>
      </c>
      <c r="B14" t="s">
        <v>45</v>
      </c>
      <c r="C14">
        <v>2</v>
      </c>
      <c r="D14" t="s">
        <v>77</v>
      </c>
      <c r="F14" t="s">
        <v>325</v>
      </c>
      <c r="G14" t="s">
        <v>76</v>
      </c>
      <c r="H14">
        <v>25.14</v>
      </c>
      <c r="I14" t="s">
        <v>324</v>
      </c>
    </row>
    <row r="15" spans="1:9">
      <c r="A15" t="s">
        <v>49</v>
      </c>
      <c r="B15" t="s">
        <v>78</v>
      </c>
      <c r="C15">
        <v>1</v>
      </c>
      <c r="F15" t="s">
        <v>326</v>
      </c>
      <c r="G15" t="s">
        <v>48</v>
      </c>
      <c r="H15">
        <v>15.29</v>
      </c>
      <c r="I15" t="s">
        <v>324</v>
      </c>
    </row>
    <row r="16" spans="1:9">
      <c r="A16" t="s">
        <v>79</v>
      </c>
      <c r="B16" t="s">
        <v>78</v>
      </c>
      <c r="C16">
        <v>2</v>
      </c>
      <c r="F16" t="s">
        <v>326</v>
      </c>
      <c r="G16" t="s">
        <v>48</v>
      </c>
      <c r="H16">
        <v>72.45</v>
      </c>
      <c r="I16" t="s">
        <v>324</v>
      </c>
    </row>
    <row r="17" spans="1:9">
      <c r="A17" t="s">
        <v>42</v>
      </c>
      <c r="B17" t="s">
        <v>78</v>
      </c>
      <c r="C17">
        <v>1</v>
      </c>
      <c r="F17" t="s">
        <v>325</v>
      </c>
      <c r="G17" t="s">
        <v>44</v>
      </c>
      <c r="H17">
        <v>336.32</v>
      </c>
      <c r="I17" t="s">
        <v>324</v>
      </c>
    </row>
    <row r="18" spans="1:9">
      <c r="A18" t="s">
        <v>46</v>
      </c>
      <c r="B18" t="s">
        <v>78</v>
      </c>
      <c r="C18">
        <v>1</v>
      </c>
      <c r="F18" t="s">
        <v>325</v>
      </c>
      <c r="G18" t="s">
        <v>48</v>
      </c>
      <c r="H18">
        <v>14.91</v>
      </c>
      <c r="I18" t="s">
        <v>324</v>
      </c>
    </row>
    <row r="19" spans="1:9">
      <c r="A19" t="s">
        <v>81</v>
      </c>
      <c r="B19" t="s">
        <v>78</v>
      </c>
      <c r="C19">
        <v>1</v>
      </c>
      <c r="E19" t="s">
        <v>82</v>
      </c>
      <c r="F19" t="s">
        <v>329</v>
      </c>
      <c r="G19" t="s">
        <v>48</v>
      </c>
      <c r="H19">
        <v>500</v>
      </c>
      <c r="I19" t="s">
        <v>324</v>
      </c>
    </row>
    <row r="20" spans="1:9">
      <c r="A20" t="s">
        <v>83</v>
      </c>
      <c r="B20" t="s">
        <v>78</v>
      </c>
      <c r="C20">
        <v>8</v>
      </c>
      <c r="D20" t="s">
        <v>86</v>
      </c>
      <c r="F20" t="s">
        <v>330</v>
      </c>
      <c r="G20" t="s">
        <v>85</v>
      </c>
      <c r="H20">
        <v>353.17</v>
      </c>
      <c r="I20" t="s">
        <v>324</v>
      </c>
    </row>
    <row r="21" spans="1:9">
      <c r="A21" t="s">
        <v>42</v>
      </c>
      <c r="B21" t="s">
        <v>87</v>
      </c>
      <c r="C21">
        <v>1</v>
      </c>
      <c r="F21" t="s">
        <v>325</v>
      </c>
      <c r="G21" t="s">
        <v>44</v>
      </c>
      <c r="H21">
        <v>336.32</v>
      </c>
      <c r="I21" t="s">
        <v>324</v>
      </c>
    </row>
    <row r="22" spans="1:9">
      <c r="A22" t="s">
        <v>46</v>
      </c>
      <c r="B22" t="s">
        <v>87</v>
      </c>
      <c r="C22">
        <v>1</v>
      </c>
      <c r="F22" t="s">
        <v>325</v>
      </c>
      <c r="G22" t="s">
        <v>48</v>
      </c>
      <c r="H22">
        <v>14.91</v>
      </c>
      <c r="I22" t="s">
        <v>324</v>
      </c>
    </row>
    <row r="23" spans="1:9">
      <c r="A23" t="s">
        <v>88</v>
      </c>
      <c r="B23" t="s">
        <v>87</v>
      </c>
      <c r="C23">
        <v>1</v>
      </c>
      <c r="F23" t="s">
        <v>325</v>
      </c>
      <c r="G23" t="s">
        <v>56</v>
      </c>
      <c r="H23">
        <v>49.68</v>
      </c>
      <c r="I23" t="s">
        <v>324</v>
      </c>
    </row>
    <row r="24" spans="1:9">
      <c r="A24" t="s">
        <v>49</v>
      </c>
      <c r="B24" t="s">
        <v>87</v>
      </c>
      <c r="C24">
        <v>1</v>
      </c>
      <c r="F24" t="s">
        <v>326</v>
      </c>
      <c r="G24" t="s">
        <v>48</v>
      </c>
      <c r="H24">
        <v>15.29</v>
      </c>
      <c r="I24" t="s">
        <v>324</v>
      </c>
    </row>
    <row r="25" spans="1:9">
      <c r="A25" t="s">
        <v>79</v>
      </c>
      <c r="B25" t="s">
        <v>87</v>
      </c>
      <c r="C25">
        <v>1</v>
      </c>
      <c r="F25" t="s">
        <v>326</v>
      </c>
      <c r="G25" t="s">
        <v>48</v>
      </c>
      <c r="H25">
        <v>36.22</v>
      </c>
      <c r="I25" t="s">
        <v>324</v>
      </c>
    </row>
    <row r="26" spans="1:9">
      <c r="A26" t="s">
        <v>90</v>
      </c>
      <c r="B26" t="s">
        <v>87</v>
      </c>
      <c r="C26">
        <v>6</v>
      </c>
      <c r="F26" t="s">
        <v>325</v>
      </c>
      <c r="G26" t="s">
        <v>85</v>
      </c>
      <c r="H26">
        <v>208.71</v>
      </c>
      <c r="I26" t="s">
        <v>324</v>
      </c>
    </row>
    <row r="27" spans="1:9">
      <c r="A27" t="s">
        <v>81</v>
      </c>
      <c r="B27" t="s">
        <v>87</v>
      </c>
      <c r="C27">
        <v>1</v>
      </c>
      <c r="E27" t="s">
        <v>82</v>
      </c>
      <c r="F27" t="s">
        <v>329</v>
      </c>
      <c r="G27" t="s">
        <v>48</v>
      </c>
      <c r="H27">
        <v>500</v>
      </c>
      <c r="I27" t="s">
        <v>324</v>
      </c>
    </row>
    <row r="28" spans="1:9">
      <c r="A28" t="s">
        <v>83</v>
      </c>
      <c r="B28" t="s">
        <v>87</v>
      </c>
      <c r="C28">
        <v>8</v>
      </c>
      <c r="D28" t="s">
        <v>86</v>
      </c>
      <c r="F28" t="s">
        <v>330</v>
      </c>
      <c r="G28" t="s">
        <v>85</v>
      </c>
      <c r="H28">
        <v>353.17</v>
      </c>
      <c r="I28" t="s">
        <v>324</v>
      </c>
    </row>
    <row r="29" spans="1:9">
      <c r="A29" t="s">
        <v>42</v>
      </c>
      <c r="B29" t="s">
        <v>92</v>
      </c>
      <c r="C29">
        <v>1</v>
      </c>
      <c r="F29" t="s">
        <v>325</v>
      </c>
      <c r="G29" t="s">
        <v>44</v>
      </c>
      <c r="H29">
        <v>336.32</v>
      </c>
      <c r="I29" t="s">
        <v>324</v>
      </c>
    </row>
    <row r="30" spans="1:9">
      <c r="A30" t="s">
        <v>46</v>
      </c>
      <c r="B30" t="s">
        <v>92</v>
      </c>
      <c r="C30">
        <v>1</v>
      </c>
      <c r="F30" t="s">
        <v>325</v>
      </c>
      <c r="G30" t="s">
        <v>48</v>
      </c>
      <c r="H30">
        <v>14.91</v>
      </c>
      <c r="I30" t="s">
        <v>324</v>
      </c>
    </row>
    <row r="31" spans="1:9">
      <c r="A31" t="s">
        <v>49</v>
      </c>
      <c r="B31" t="s">
        <v>92</v>
      </c>
      <c r="C31">
        <v>1</v>
      </c>
      <c r="F31" t="s">
        <v>326</v>
      </c>
      <c r="G31" t="s">
        <v>48</v>
      </c>
      <c r="H31">
        <v>15.29</v>
      </c>
      <c r="I31" t="s">
        <v>324</v>
      </c>
    </row>
    <row r="32" spans="1:9">
      <c r="A32" t="s">
        <v>88</v>
      </c>
      <c r="B32" t="s">
        <v>92</v>
      </c>
      <c r="C32">
        <v>1</v>
      </c>
      <c r="F32" t="s">
        <v>325</v>
      </c>
      <c r="G32" t="s">
        <v>56</v>
      </c>
      <c r="H32">
        <v>49.68</v>
      </c>
      <c r="I32" t="s">
        <v>324</v>
      </c>
    </row>
    <row r="33" spans="1:9">
      <c r="A33" t="s">
        <v>93</v>
      </c>
      <c r="B33" t="s">
        <v>92</v>
      </c>
      <c r="C33">
        <v>0.5</v>
      </c>
      <c r="D33" t="s">
        <v>95</v>
      </c>
      <c r="F33" t="s">
        <v>325</v>
      </c>
      <c r="G33" t="s">
        <v>85</v>
      </c>
      <c r="H33">
        <v>75.11</v>
      </c>
      <c r="I33" t="s">
        <v>324</v>
      </c>
    </row>
    <row r="34" spans="1:9">
      <c r="A34" t="s">
        <v>79</v>
      </c>
      <c r="B34" t="s">
        <v>92</v>
      </c>
      <c r="C34">
        <v>1</v>
      </c>
      <c r="F34" t="s">
        <v>326</v>
      </c>
      <c r="G34" t="s">
        <v>48</v>
      </c>
      <c r="H34">
        <v>36.22</v>
      </c>
      <c r="I34" t="s">
        <v>324</v>
      </c>
    </row>
    <row r="35" spans="1:9">
      <c r="A35" t="s">
        <v>90</v>
      </c>
      <c r="B35" t="s">
        <v>92</v>
      </c>
      <c r="C35">
        <v>15</v>
      </c>
      <c r="F35" t="s">
        <v>325</v>
      </c>
      <c r="G35" t="s">
        <v>85</v>
      </c>
      <c r="H35">
        <v>521.78</v>
      </c>
      <c r="I35" t="s">
        <v>324</v>
      </c>
    </row>
    <row r="36" spans="1:9">
      <c r="A36" t="s">
        <v>81</v>
      </c>
      <c r="B36" t="s">
        <v>92</v>
      </c>
      <c r="C36">
        <v>1</v>
      </c>
      <c r="E36" t="s">
        <v>82</v>
      </c>
      <c r="F36" t="s">
        <v>329</v>
      </c>
      <c r="G36" t="s">
        <v>48</v>
      </c>
      <c r="H36">
        <v>500</v>
      </c>
      <c r="I36" t="s">
        <v>324</v>
      </c>
    </row>
    <row r="37" spans="1:9">
      <c r="A37" t="s">
        <v>83</v>
      </c>
      <c r="B37" t="s">
        <v>92</v>
      </c>
      <c r="C37">
        <v>11.9</v>
      </c>
      <c r="D37" t="s">
        <v>86</v>
      </c>
      <c r="F37" t="s">
        <v>330</v>
      </c>
      <c r="G37" t="s">
        <v>85</v>
      </c>
      <c r="H37">
        <v>525.34</v>
      </c>
      <c r="I37" t="s">
        <v>324</v>
      </c>
    </row>
    <row r="38" spans="1:9">
      <c r="A38" t="s">
        <v>88</v>
      </c>
      <c r="B38" t="s">
        <v>96</v>
      </c>
      <c r="C38">
        <v>1</v>
      </c>
      <c r="F38" t="s">
        <v>325</v>
      </c>
      <c r="G38" t="s">
        <v>56</v>
      </c>
      <c r="H38">
        <v>49.68</v>
      </c>
      <c r="I38" t="s">
        <v>324</v>
      </c>
    </row>
    <row r="39" spans="1:9">
      <c r="A39" t="s">
        <v>42</v>
      </c>
      <c r="B39" t="s">
        <v>96</v>
      </c>
      <c r="C39">
        <v>1</v>
      </c>
      <c r="F39" t="s">
        <v>325</v>
      </c>
      <c r="G39" t="s">
        <v>44</v>
      </c>
      <c r="H39">
        <v>336.32</v>
      </c>
      <c r="I39" t="s">
        <v>324</v>
      </c>
    </row>
    <row r="40" spans="1:9">
      <c r="A40" t="s">
        <v>46</v>
      </c>
      <c r="B40" t="s">
        <v>96</v>
      </c>
      <c r="C40">
        <v>1</v>
      </c>
      <c r="F40" t="s">
        <v>325</v>
      </c>
      <c r="G40" t="s">
        <v>48</v>
      </c>
      <c r="H40">
        <v>14.91</v>
      </c>
      <c r="I40" t="s">
        <v>324</v>
      </c>
    </row>
    <row r="41" spans="1:9">
      <c r="A41" t="s">
        <v>97</v>
      </c>
      <c r="B41" t="s">
        <v>96</v>
      </c>
      <c r="C41">
        <v>5.4</v>
      </c>
      <c r="D41" t="s">
        <v>99</v>
      </c>
      <c r="F41" t="s">
        <v>325</v>
      </c>
      <c r="G41" t="s">
        <v>76</v>
      </c>
      <c r="H41">
        <v>57.06</v>
      </c>
      <c r="I41" t="s">
        <v>324</v>
      </c>
    </row>
    <row r="42" spans="1:9">
      <c r="A42" t="s">
        <v>49</v>
      </c>
      <c r="B42" t="s">
        <v>96</v>
      </c>
      <c r="C42">
        <v>1</v>
      </c>
      <c r="F42" t="s">
        <v>326</v>
      </c>
      <c r="G42" t="s">
        <v>48</v>
      </c>
      <c r="H42">
        <v>15.29</v>
      </c>
      <c r="I42" t="s">
        <v>324</v>
      </c>
    </row>
    <row r="43" spans="1:9">
      <c r="A43" t="s">
        <v>79</v>
      </c>
      <c r="B43" t="s">
        <v>96</v>
      </c>
      <c r="C43">
        <v>1</v>
      </c>
      <c r="F43" t="s">
        <v>326</v>
      </c>
      <c r="G43" t="s">
        <v>48</v>
      </c>
      <c r="H43">
        <v>36.22</v>
      </c>
      <c r="I43" t="s">
        <v>324</v>
      </c>
    </row>
    <row r="44" spans="1:9">
      <c r="A44" t="s">
        <v>90</v>
      </c>
      <c r="B44" t="s">
        <v>96</v>
      </c>
      <c r="C44">
        <v>6</v>
      </c>
      <c r="F44" t="s">
        <v>325</v>
      </c>
      <c r="G44" t="s">
        <v>85</v>
      </c>
      <c r="H44">
        <v>208.71</v>
      </c>
      <c r="I44" t="s">
        <v>324</v>
      </c>
    </row>
    <row r="45" spans="1:9">
      <c r="A45" t="s">
        <v>81</v>
      </c>
      <c r="B45" t="s">
        <v>96</v>
      </c>
      <c r="C45">
        <v>1</v>
      </c>
      <c r="E45" t="s">
        <v>82</v>
      </c>
      <c r="F45" t="s">
        <v>329</v>
      </c>
      <c r="G45" t="s">
        <v>48</v>
      </c>
      <c r="H45">
        <v>500</v>
      </c>
      <c r="I45" t="s">
        <v>324</v>
      </c>
    </row>
    <row r="46" spans="1:9">
      <c r="A46" t="s">
        <v>83</v>
      </c>
      <c r="B46" t="s">
        <v>96</v>
      </c>
      <c r="C46">
        <v>9.3000000000000007</v>
      </c>
      <c r="D46" t="s">
        <v>86</v>
      </c>
      <c r="F46" t="s">
        <v>330</v>
      </c>
      <c r="G46" t="s">
        <v>85</v>
      </c>
      <c r="H46">
        <v>410.56</v>
      </c>
      <c r="I46" t="s">
        <v>324</v>
      </c>
    </row>
    <row r="47" spans="1:9">
      <c r="A47" t="s">
        <v>93</v>
      </c>
      <c r="B47" t="s">
        <v>100</v>
      </c>
      <c r="C47">
        <v>0.5</v>
      </c>
      <c r="D47" t="s">
        <v>101</v>
      </c>
      <c r="F47" t="s">
        <v>325</v>
      </c>
      <c r="G47" t="s">
        <v>85</v>
      </c>
      <c r="H47">
        <v>75.11</v>
      </c>
      <c r="I47" t="s">
        <v>324</v>
      </c>
    </row>
    <row r="48" spans="1:9">
      <c r="A48" t="s">
        <v>42</v>
      </c>
      <c r="B48" t="s">
        <v>100</v>
      </c>
      <c r="C48">
        <v>1</v>
      </c>
      <c r="F48" t="s">
        <v>325</v>
      </c>
      <c r="G48" t="s">
        <v>44</v>
      </c>
      <c r="H48">
        <v>336.32</v>
      </c>
      <c r="I48" t="s">
        <v>324</v>
      </c>
    </row>
    <row r="49" spans="1:9">
      <c r="A49" t="s">
        <v>46</v>
      </c>
      <c r="B49" t="s">
        <v>100</v>
      </c>
      <c r="C49">
        <v>1</v>
      </c>
      <c r="F49" t="s">
        <v>325</v>
      </c>
      <c r="G49" t="s">
        <v>48</v>
      </c>
      <c r="H49">
        <v>14.91</v>
      </c>
      <c r="I49" t="s">
        <v>324</v>
      </c>
    </row>
    <row r="50" spans="1:9">
      <c r="A50" t="s">
        <v>102</v>
      </c>
      <c r="B50" t="s">
        <v>100</v>
      </c>
      <c r="C50">
        <v>1</v>
      </c>
      <c r="F50" t="s">
        <v>326</v>
      </c>
      <c r="G50" t="s">
        <v>48</v>
      </c>
      <c r="H50">
        <v>28.67</v>
      </c>
      <c r="I50" t="s">
        <v>324</v>
      </c>
    </row>
    <row r="51" spans="1:9">
      <c r="A51" t="s">
        <v>104</v>
      </c>
      <c r="B51" t="s">
        <v>100</v>
      </c>
      <c r="C51">
        <v>1</v>
      </c>
      <c r="F51" t="s">
        <v>326</v>
      </c>
      <c r="G51" t="s">
        <v>48</v>
      </c>
      <c r="H51">
        <v>25.14</v>
      </c>
      <c r="I51" t="s">
        <v>324</v>
      </c>
    </row>
    <row r="52" spans="1:9">
      <c r="A52" t="s">
        <v>79</v>
      </c>
      <c r="B52" t="s">
        <v>100</v>
      </c>
      <c r="C52">
        <v>1</v>
      </c>
      <c r="F52" t="s">
        <v>326</v>
      </c>
      <c r="G52" t="s">
        <v>48</v>
      </c>
      <c r="H52">
        <v>36.22</v>
      </c>
      <c r="I52" t="s">
        <v>324</v>
      </c>
    </row>
    <row r="53" spans="1:9">
      <c r="A53" t="s">
        <v>106</v>
      </c>
      <c r="B53" t="s">
        <v>100</v>
      </c>
      <c r="C53">
        <v>2</v>
      </c>
      <c r="D53" t="s">
        <v>108</v>
      </c>
      <c r="F53" t="s">
        <v>325</v>
      </c>
      <c r="G53" t="s">
        <v>76</v>
      </c>
      <c r="H53">
        <v>27.6</v>
      </c>
      <c r="I53" t="s">
        <v>324</v>
      </c>
    </row>
    <row r="54" spans="1:9">
      <c r="A54" t="s">
        <v>88</v>
      </c>
      <c r="B54" t="s">
        <v>100</v>
      </c>
      <c r="C54">
        <v>1</v>
      </c>
      <c r="F54" t="s">
        <v>325</v>
      </c>
      <c r="G54" t="s">
        <v>56</v>
      </c>
      <c r="H54">
        <v>49.68</v>
      </c>
      <c r="I54" t="s">
        <v>324</v>
      </c>
    </row>
    <row r="55" spans="1:9">
      <c r="A55" t="s">
        <v>109</v>
      </c>
      <c r="B55" t="s">
        <v>100</v>
      </c>
      <c r="C55">
        <v>6</v>
      </c>
      <c r="F55" t="s">
        <v>325</v>
      </c>
      <c r="G55" t="s">
        <v>85</v>
      </c>
      <c r="H55">
        <v>217.72</v>
      </c>
      <c r="I55" t="s">
        <v>324</v>
      </c>
    </row>
    <row r="56" spans="1:9">
      <c r="A56" t="s">
        <v>111</v>
      </c>
      <c r="B56" t="s">
        <v>100</v>
      </c>
      <c r="C56">
        <v>1</v>
      </c>
      <c r="F56" t="s">
        <v>330</v>
      </c>
      <c r="G56" t="s">
        <v>56</v>
      </c>
      <c r="H56">
        <v>103.73</v>
      </c>
      <c r="I56" t="s">
        <v>324</v>
      </c>
    </row>
    <row r="57" spans="1:9">
      <c r="A57" t="s">
        <v>113</v>
      </c>
      <c r="B57" t="s">
        <v>100</v>
      </c>
      <c r="C57">
        <v>11</v>
      </c>
      <c r="F57" t="s">
        <v>330</v>
      </c>
      <c r="G57" t="s">
        <v>85</v>
      </c>
      <c r="H57">
        <v>949.84</v>
      </c>
      <c r="I57" t="s">
        <v>324</v>
      </c>
    </row>
    <row r="58" spans="1:9">
      <c r="A58" t="s">
        <v>115</v>
      </c>
      <c r="B58" t="s">
        <v>117</v>
      </c>
      <c r="C58">
        <v>35</v>
      </c>
      <c r="D58" t="s">
        <v>118</v>
      </c>
      <c r="F58" t="s">
        <v>328</v>
      </c>
      <c r="G58" t="s">
        <v>85</v>
      </c>
      <c r="H58">
        <v>2518.0700000000002</v>
      </c>
      <c r="I58" t="s">
        <v>324</v>
      </c>
    </row>
    <row r="59" spans="1:9">
      <c r="A59" t="s">
        <v>119</v>
      </c>
      <c r="B59" t="s">
        <v>117</v>
      </c>
      <c r="C59">
        <v>35</v>
      </c>
      <c r="F59" t="s">
        <v>328</v>
      </c>
      <c r="G59" t="s">
        <v>85</v>
      </c>
      <c r="H59">
        <v>328.05</v>
      </c>
      <c r="I59" t="s">
        <v>324</v>
      </c>
    </row>
    <row r="60" spans="1:9">
      <c r="A60" t="s">
        <v>121</v>
      </c>
      <c r="B60" t="s">
        <v>117</v>
      </c>
      <c r="C60">
        <v>26.4</v>
      </c>
      <c r="D60" t="s">
        <v>123</v>
      </c>
      <c r="F60" t="s">
        <v>328</v>
      </c>
      <c r="G60" t="s">
        <v>85</v>
      </c>
      <c r="H60">
        <v>725.77</v>
      </c>
      <c r="I60" t="s">
        <v>324</v>
      </c>
    </row>
    <row r="61" spans="1:9">
      <c r="A61" t="s">
        <v>124</v>
      </c>
      <c r="B61" t="s">
        <v>117</v>
      </c>
      <c r="C61">
        <v>15</v>
      </c>
      <c r="D61" t="s">
        <v>126</v>
      </c>
      <c r="F61" t="s">
        <v>325</v>
      </c>
      <c r="G61" t="s">
        <v>48</v>
      </c>
      <c r="H61">
        <v>414.58</v>
      </c>
      <c r="I61" t="s">
        <v>324</v>
      </c>
    </row>
    <row r="62" spans="1:9">
      <c r="A62" t="s">
        <v>127</v>
      </c>
      <c r="B62" t="s">
        <v>117</v>
      </c>
      <c r="C62">
        <v>5</v>
      </c>
      <c r="D62" t="s">
        <v>129</v>
      </c>
      <c r="F62" t="s">
        <v>325</v>
      </c>
      <c r="G62" t="s">
        <v>76</v>
      </c>
      <c r="H62">
        <v>89.98</v>
      </c>
      <c r="I62" t="s">
        <v>324</v>
      </c>
    </row>
    <row r="63" spans="1:9">
      <c r="A63" t="s">
        <v>130</v>
      </c>
      <c r="B63" t="s">
        <v>117</v>
      </c>
      <c r="C63">
        <v>16</v>
      </c>
      <c r="F63" t="s">
        <v>325</v>
      </c>
      <c r="G63" t="s">
        <v>48</v>
      </c>
      <c r="H63">
        <v>685.67</v>
      </c>
      <c r="I63" t="s">
        <v>324</v>
      </c>
    </row>
    <row r="64" spans="1:9">
      <c r="A64" t="s">
        <v>106</v>
      </c>
      <c r="B64" t="s">
        <v>117</v>
      </c>
      <c r="C64">
        <v>10</v>
      </c>
      <c r="D64" t="s">
        <v>132</v>
      </c>
      <c r="F64" t="s">
        <v>325</v>
      </c>
      <c r="G64" t="s">
        <v>76</v>
      </c>
      <c r="H64">
        <v>138.01</v>
      </c>
      <c r="I64" t="s">
        <v>324</v>
      </c>
    </row>
    <row r="65" spans="1:9">
      <c r="A65" t="s">
        <v>97</v>
      </c>
      <c r="B65" t="s">
        <v>117</v>
      </c>
      <c r="C65">
        <v>15</v>
      </c>
      <c r="D65" t="s">
        <v>133</v>
      </c>
      <c r="F65" t="s">
        <v>325</v>
      </c>
      <c r="G65" t="s">
        <v>76</v>
      </c>
      <c r="H65">
        <v>158.49</v>
      </c>
      <c r="I65" t="s">
        <v>324</v>
      </c>
    </row>
    <row r="66" spans="1:9">
      <c r="A66" t="s">
        <v>134</v>
      </c>
      <c r="B66" t="s">
        <v>117</v>
      </c>
      <c r="C66">
        <v>1</v>
      </c>
      <c r="F66" t="s">
        <v>328</v>
      </c>
      <c r="G66" t="s">
        <v>136</v>
      </c>
      <c r="H66">
        <v>303.22000000000003</v>
      </c>
      <c r="I66" t="s">
        <v>324</v>
      </c>
    </row>
    <row r="67" spans="1:9">
      <c r="A67" t="s">
        <v>137</v>
      </c>
      <c r="B67" t="s">
        <v>117</v>
      </c>
      <c r="C67">
        <v>1</v>
      </c>
      <c r="F67" t="s">
        <v>328</v>
      </c>
      <c r="G67" t="s">
        <v>136</v>
      </c>
      <c r="H67">
        <v>142.16999999999999</v>
      </c>
      <c r="I67" t="s">
        <v>324</v>
      </c>
    </row>
    <row r="68" spans="1:9">
      <c r="A68" t="s">
        <v>139</v>
      </c>
      <c r="B68" t="s">
        <v>117</v>
      </c>
      <c r="C68">
        <v>1</v>
      </c>
      <c r="F68" t="s">
        <v>328</v>
      </c>
      <c r="G68" t="s">
        <v>136</v>
      </c>
      <c r="H68">
        <v>133.11000000000001</v>
      </c>
      <c r="I68" t="s">
        <v>324</v>
      </c>
    </row>
    <row r="69" spans="1:9">
      <c r="A69" t="s">
        <v>141</v>
      </c>
      <c r="B69" t="s">
        <v>117</v>
      </c>
      <c r="C69">
        <v>1</v>
      </c>
      <c r="F69" t="s">
        <v>328</v>
      </c>
      <c r="G69" t="s">
        <v>117</v>
      </c>
      <c r="H69">
        <v>207.16</v>
      </c>
      <c r="I69" t="s">
        <v>324</v>
      </c>
    </row>
    <row r="70" spans="1:9">
      <c r="A70" t="s">
        <v>143</v>
      </c>
      <c r="B70" t="s">
        <v>117</v>
      </c>
      <c r="C70">
        <v>2</v>
      </c>
      <c r="D70" t="s">
        <v>146</v>
      </c>
      <c r="F70" t="s">
        <v>326</v>
      </c>
      <c r="G70" t="s">
        <v>145</v>
      </c>
      <c r="H70">
        <v>123.59</v>
      </c>
      <c r="I70" t="s">
        <v>324</v>
      </c>
    </row>
    <row r="71" spans="1:9">
      <c r="A71" t="s">
        <v>147</v>
      </c>
      <c r="B71" t="s">
        <v>117</v>
      </c>
      <c r="C71">
        <v>15</v>
      </c>
      <c r="D71" t="s">
        <v>149</v>
      </c>
      <c r="F71" t="s">
        <v>325</v>
      </c>
      <c r="G71" t="s">
        <v>48</v>
      </c>
      <c r="H71">
        <v>1076.04</v>
      </c>
      <c r="I71" t="s">
        <v>324</v>
      </c>
    </row>
    <row r="72" spans="1:9">
      <c r="A72" t="s">
        <v>150</v>
      </c>
      <c r="B72" t="s">
        <v>117</v>
      </c>
      <c r="C72">
        <v>1</v>
      </c>
      <c r="D72" t="s">
        <v>152</v>
      </c>
      <c r="F72" t="s">
        <v>331</v>
      </c>
      <c r="G72" t="s">
        <v>117</v>
      </c>
      <c r="H72">
        <v>2944.5</v>
      </c>
      <c r="I72" t="s">
        <v>324</v>
      </c>
    </row>
    <row r="73" spans="1:9">
      <c r="A73" t="s">
        <v>153</v>
      </c>
      <c r="B73" t="s">
        <v>117</v>
      </c>
      <c r="C73">
        <v>1</v>
      </c>
      <c r="F73" t="s">
        <v>331</v>
      </c>
      <c r="G73" t="s">
        <v>117</v>
      </c>
      <c r="H73">
        <v>662.3</v>
      </c>
      <c r="I73" t="s">
        <v>324</v>
      </c>
    </row>
    <row r="74" spans="1:9">
      <c r="A74" t="s">
        <v>155</v>
      </c>
      <c r="B74" t="s">
        <v>117</v>
      </c>
      <c r="C74">
        <v>1</v>
      </c>
      <c r="F74" t="s">
        <v>331</v>
      </c>
      <c r="G74" t="s">
        <v>117</v>
      </c>
      <c r="H74">
        <v>1343.95</v>
      </c>
      <c r="I74" t="s">
        <v>324</v>
      </c>
    </row>
    <row r="75" spans="1:9">
      <c r="A75" t="s">
        <v>157</v>
      </c>
      <c r="B75" t="s">
        <v>117</v>
      </c>
      <c r="C75">
        <v>4</v>
      </c>
      <c r="D75" t="s">
        <v>159</v>
      </c>
      <c r="F75" t="s">
        <v>328</v>
      </c>
      <c r="G75" t="s">
        <v>145</v>
      </c>
      <c r="H75">
        <v>227.61</v>
      </c>
      <c r="I75" t="s">
        <v>324</v>
      </c>
    </row>
    <row r="76" spans="1:9">
      <c r="A76" t="s">
        <v>160</v>
      </c>
      <c r="B76" t="s">
        <v>117</v>
      </c>
      <c r="C76">
        <v>15</v>
      </c>
      <c r="F76" t="s">
        <v>325</v>
      </c>
      <c r="G76" t="s">
        <v>162</v>
      </c>
      <c r="H76">
        <v>984.71</v>
      </c>
      <c r="I76" t="s">
        <v>324</v>
      </c>
    </row>
    <row r="77" spans="1:9">
      <c r="A77" t="s">
        <v>163</v>
      </c>
      <c r="B77" t="s">
        <v>117</v>
      </c>
      <c r="C77">
        <v>52</v>
      </c>
      <c r="F77" t="s">
        <v>327</v>
      </c>
      <c r="G77" t="s">
        <v>76</v>
      </c>
      <c r="H77">
        <v>3242.87</v>
      </c>
      <c r="I77" t="s">
        <v>324</v>
      </c>
    </row>
    <row r="78" spans="1:9">
      <c r="A78" t="s">
        <v>165</v>
      </c>
      <c r="B78" t="s">
        <v>117</v>
      </c>
      <c r="C78">
        <v>4</v>
      </c>
      <c r="F78" t="s">
        <v>327</v>
      </c>
      <c r="G78" t="s">
        <v>48</v>
      </c>
      <c r="H78">
        <v>829.54</v>
      </c>
      <c r="I78" t="s">
        <v>324</v>
      </c>
    </row>
    <row r="79" spans="1:9">
      <c r="A79" t="s">
        <v>157</v>
      </c>
      <c r="B79" t="s">
        <v>117</v>
      </c>
      <c r="C79">
        <v>16</v>
      </c>
      <c r="D79" t="s">
        <v>167</v>
      </c>
      <c r="F79" t="s">
        <v>328</v>
      </c>
      <c r="G79" t="s">
        <v>145</v>
      </c>
      <c r="H79">
        <v>910.43</v>
      </c>
      <c r="I79" t="s">
        <v>324</v>
      </c>
    </row>
    <row r="80" spans="1:9">
      <c r="A80" t="s">
        <v>168</v>
      </c>
      <c r="B80" t="s">
        <v>117</v>
      </c>
      <c r="C80">
        <v>1</v>
      </c>
      <c r="D80" t="s">
        <v>149</v>
      </c>
      <c r="F80" t="s">
        <v>331</v>
      </c>
      <c r="G80" t="s">
        <v>117</v>
      </c>
      <c r="H80">
        <v>3956.86</v>
      </c>
      <c r="I80" t="s">
        <v>324</v>
      </c>
    </row>
    <row r="81" spans="1:9">
      <c r="A81" t="s">
        <v>170</v>
      </c>
      <c r="B81" t="s">
        <v>117</v>
      </c>
      <c r="C81">
        <v>11</v>
      </c>
      <c r="D81" t="s">
        <v>149</v>
      </c>
      <c r="F81" t="s">
        <v>331</v>
      </c>
      <c r="G81" t="s">
        <v>56</v>
      </c>
      <c r="H81">
        <v>2194.77</v>
      </c>
      <c r="I81" t="s">
        <v>324</v>
      </c>
    </row>
    <row r="82" spans="1:9">
      <c r="A82" t="s">
        <v>157</v>
      </c>
      <c r="B82" t="s">
        <v>117</v>
      </c>
      <c r="C82">
        <v>8</v>
      </c>
      <c r="D82" t="s">
        <v>172</v>
      </c>
      <c r="F82" t="s">
        <v>328</v>
      </c>
      <c r="G82" t="s">
        <v>145</v>
      </c>
      <c r="H82">
        <v>455.21</v>
      </c>
      <c r="I82" t="s">
        <v>324</v>
      </c>
    </row>
    <row r="83" spans="1:9">
      <c r="A83" t="s">
        <v>173</v>
      </c>
      <c r="B83" t="s">
        <v>117</v>
      </c>
      <c r="C83">
        <v>2</v>
      </c>
      <c r="D83" t="s">
        <v>176</v>
      </c>
      <c r="F83" t="s">
        <v>328</v>
      </c>
      <c r="G83" t="s">
        <v>175</v>
      </c>
      <c r="H83">
        <v>178.04</v>
      </c>
      <c r="I83" t="s">
        <v>324</v>
      </c>
    </row>
    <row r="84" spans="1:9">
      <c r="A84" t="s">
        <v>81</v>
      </c>
      <c r="B84" t="s">
        <v>117</v>
      </c>
      <c r="C84">
        <v>1</v>
      </c>
      <c r="D84" t="s">
        <v>178</v>
      </c>
      <c r="E84" t="s">
        <v>177</v>
      </c>
      <c r="F84" t="s">
        <v>329</v>
      </c>
      <c r="G84" t="s">
        <v>48</v>
      </c>
      <c r="H84">
        <v>875</v>
      </c>
      <c r="I84" t="s">
        <v>324</v>
      </c>
    </row>
    <row r="85" spans="1:9">
      <c r="A85" t="s">
        <v>179</v>
      </c>
      <c r="B85" t="s">
        <v>117</v>
      </c>
      <c r="C85">
        <v>1</v>
      </c>
      <c r="F85" t="s">
        <v>326</v>
      </c>
      <c r="G85" t="s">
        <v>117</v>
      </c>
      <c r="H85">
        <v>101.98</v>
      </c>
      <c r="I85" t="s">
        <v>324</v>
      </c>
    </row>
    <row r="86" spans="1:9">
      <c r="A86" t="s">
        <v>181</v>
      </c>
      <c r="B86" t="s">
        <v>117</v>
      </c>
      <c r="C86">
        <v>1</v>
      </c>
      <c r="D86" t="s">
        <v>183</v>
      </c>
      <c r="F86" t="s">
        <v>332</v>
      </c>
      <c r="G86" t="s">
        <v>48</v>
      </c>
      <c r="H86">
        <v>49.26</v>
      </c>
      <c r="I86" t="s">
        <v>324</v>
      </c>
    </row>
    <row r="87" spans="1:9">
      <c r="A87" t="s">
        <v>184</v>
      </c>
      <c r="B87" t="s">
        <v>186</v>
      </c>
      <c r="C87">
        <v>1</v>
      </c>
      <c r="D87" t="s">
        <v>187</v>
      </c>
      <c r="F87" t="s">
        <v>325</v>
      </c>
      <c r="G87" t="s">
        <v>48</v>
      </c>
      <c r="H87">
        <v>197.77</v>
      </c>
      <c r="I87" t="s">
        <v>324</v>
      </c>
    </row>
    <row r="88" spans="1:9">
      <c r="A88" t="s">
        <v>188</v>
      </c>
      <c r="B88" t="s">
        <v>186</v>
      </c>
      <c r="C88">
        <v>1</v>
      </c>
      <c r="D88" t="s">
        <v>191</v>
      </c>
      <c r="F88" t="s">
        <v>325</v>
      </c>
      <c r="G88" t="s">
        <v>190</v>
      </c>
      <c r="H88">
        <v>22.37</v>
      </c>
      <c r="I88" t="s">
        <v>324</v>
      </c>
    </row>
    <row r="89" spans="1:9">
      <c r="A89" t="s">
        <v>121</v>
      </c>
      <c r="B89" t="s">
        <v>186</v>
      </c>
      <c r="C89">
        <v>20</v>
      </c>
      <c r="D89" t="s">
        <v>192</v>
      </c>
      <c r="F89" t="s">
        <v>328</v>
      </c>
      <c r="G89" t="s">
        <v>85</v>
      </c>
      <c r="H89">
        <v>549.83000000000004</v>
      </c>
      <c r="I89" t="s">
        <v>324</v>
      </c>
    </row>
    <row r="90" spans="1:9">
      <c r="A90" t="s">
        <v>104</v>
      </c>
      <c r="B90" t="s">
        <v>186</v>
      </c>
      <c r="C90">
        <v>1</v>
      </c>
      <c r="D90" t="s">
        <v>193</v>
      </c>
      <c r="F90" t="s">
        <v>326</v>
      </c>
      <c r="G90" t="s">
        <v>48</v>
      </c>
      <c r="H90">
        <v>25.14</v>
      </c>
      <c r="I90" t="s">
        <v>324</v>
      </c>
    </row>
    <row r="91" spans="1:9">
      <c r="A91" t="s">
        <v>81</v>
      </c>
      <c r="B91" t="s">
        <v>186</v>
      </c>
      <c r="C91">
        <v>1</v>
      </c>
      <c r="D91" t="s">
        <v>195</v>
      </c>
      <c r="E91" t="s">
        <v>194</v>
      </c>
      <c r="F91" t="s">
        <v>329</v>
      </c>
      <c r="G91" t="s">
        <v>48</v>
      </c>
      <c r="H91">
        <v>550</v>
      </c>
      <c r="I91" t="s">
        <v>324</v>
      </c>
    </row>
    <row r="92" spans="1:9">
      <c r="A92" t="s">
        <v>121</v>
      </c>
      <c r="B92" t="s">
        <v>186</v>
      </c>
      <c r="C92">
        <v>5</v>
      </c>
      <c r="D92" t="s">
        <v>196</v>
      </c>
      <c r="F92" t="s">
        <v>328</v>
      </c>
      <c r="G92" t="s">
        <v>85</v>
      </c>
      <c r="H92">
        <v>137.46</v>
      </c>
      <c r="I92" t="s">
        <v>324</v>
      </c>
    </row>
    <row r="93" spans="1:9">
      <c r="A93" t="s">
        <v>115</v>
      </c>
      <c r="B93" t="s">
        <v>186</v>
      </c>
      <c r="C93">
        <v>5</v>
      </c>
      <c r="D93" t="s">
        <v>196</v>
      </c>
      <c r="F93" t="s">
        <v>328</v>
      </c>
      <c r="G93" t="s">
        <v>85</v>
      </c>
      <c r="H93">
        <v>359.72</v>
      </c>
      <c r="I93" t="s">
        <v>324</v>
      </c>
    </row>
    <row r="94" spans="1:9">
      <c r="A94" t="s">
        <v>197</v>
      </c>
      <c r="B94" t="s">
        <v>186</v>
      </c>
      <c r="C94">
        <v>5</v>
      </c>
      <c r="D94" t="s">
        <v>199</v>
      </c>
      <c r="F94" t="s">
        <v>328</v>
      </c>
      <c r="G94" t="s">
        <v>85</v>
      </c>
      <c r="H94">
        <v>90.35</v>
      </c>
      <c r="I94" t="s">
        <v>324</v>
      </c>
    </row>
    <row r="95" spans="1:9">
      <c r="A95" t="s">
        <v>88</v>
      </c>
      <c r="B95" t="s">
        <v>200</v>
      </c>
      <c r="C95">
        <v>1</v>
      </c>
      <c r="F95" t="s">
        <v>325</v>
      </c>
      <c r="G95" t="s">
        <v>56</v>
      </c>
      <c r="H95">
        <v>49.68</v>
      </c>
      <c r="I95" t="s">
        <v>324</v>
      </c>
    </row>
    <row r="96" spans="1:9">
      <c r="A96" t="s">
        <v>109</v>
      </c>
      <c r="B96" t="s">
        <v>200</v>
      </c>
      <c r="C96">
        <v>23</v>
      </c>
      <c r="F96" t="s">
        <v>325</v>
      </c>
      <c r="G96" t="s">
        <v>85</v>
      </c>
      <c r="H96">
        <v>834.58</v>
      </c>
      <c r="I96" t="s">
        <v>324</v>
      </c>
    </row>
    <row r="97" spans="1:9">
      <c r="A97" t="s">
        <v>201</v>
      </c>
      <c r="B97" t="s">
        <v>200</v>
      </c>
      <c r="C97">
        <v>1</v>
      </c>
      <c r="F97" t="s">
        <v>325</v>
      </c>
      <c r="G97" t="s">
        <v>76</v>
      </c>
      <c r="H97">
        <v>13.41</v>
      </c>
      <c r="I97" t="s">
        <v>324</v>
      </c>
    </row>
    <row r="98" spans="1:9">
      <c r="A98" t="s">
        <v>104</v>
      </c>
      <c r="B98" t="s">
        <v>200</v>
      </c>
      <c r="C98">
        <v>1</v>
      </c>
      <c r="F98" t="s">
        <v>326</v>
      </c>
      <c r="G98" t="s">
        <v>48</v>
      </c>
      <c r="H98">
        <v>25.14</v>
      </c>
      <c r="I98" t="s">
        <v>324</v>
      </c>
    </row>
    <row r="99" spans="1:9">
      <c r="A99" t="s">
        <v>42</v>
      </c>
      <c r="B99" t="s">
        <v>200</v>
      </c>
      <c r="C99">
        <v>1</v>
      </c>
      <c r="D99" t="s">
        <v>203</v>
      </c>
      <c r="F99" t="s">
        <v>325</v>
      </c>
      <c r="G99" t="s">
        <v>44</v>
      </c>
      <c r="H99">
        <v>336.32</v>
      </c>
      <c r="I99" t="s">
        <v>324</v>
      </c>
    </row>
    <row r="100" spans="1:9">
      <c r="A100" t="s">
        <v>46</v>
      </c>
      <c r="B100" t="s">
        <v>200</v>
      </c>
      <c r="C100">
        <v>1</v>
      </c>
      <c r="D100" t="s">
        <v>203</v>
      </c>
      <c r="F100" t="s">
        <v>325</v>
      </c>
      <c r="G100" t="s">
        <v>48</v>
      </c>
      <c r="H100">
        <v>14.91</v>
      </c>
      <c r="I100" t="s">
        <v>324</v>
      </c>
    </row>
    <row r="101" spans="1:9">
      <c r="A101" t="s">
        <v>49</v>
      </c>
      <c r="B101" t="s">
        <v>200</v>
      </c>
      <c r="C101">
        <v>1</v>
      </c>
      <c r="D101" t="s">
        <v>204</v>
      </c>
      <c r="F101" t="s">
        <v>326</v>
      </c>
      <c r="G101" t="s">
        <v>48</v>
      </c>
      <c r="H101">
        <v>15.29</v>
      </c>
      <c r="I101" t="s">
        <v>324</v>
      </c>
    </row>
    <row r="102" spans="1:9">
      <c r="A102" t="s">
        <v>42</v>
      </c>
      <c r="B102" t="s">
        <v>200</v>
      </c>
      <c r="C102">
        <v>1</v>
      </c>
      <c r="D102" t="s">
        <v>205</v>
      </c>
      <c r="F102" t="s">
        <v>325</v>
      </c>
      <c r="G102" t="s">
        <v>44</v>
      </c>
      <c r="H102">
        <v>336.32</v>
      </c>
      <c r="I102" t="s">
        <v>324</v>
      </c>
    </row>
    <row r="103" spans="1:9">
      <c r="A103" t="s">
        <v>206</v>
      </c>
      <c r="B103" t="s">
        <v>200</v>
      </c>
      <c r="C103">
        <v>1</v>
      </c>
      <c r="F103" t="s">
        <v>326</v>
      </c>
      <c r="G103" t="s">
        <v>48</v>
      </c>
      <c r="H103">
        <v>25.49</v>
      </c>
      <c r="I103" t="s">
        <v>324</v>
      </c>
    </row>
    <row r="104" spans="1:9">
      <c r="A104" t="s">
        <v>208</v>
      </c>
      <c r="B104" t="s">
        <v>200</v>
      </c>
      <c r="C104">
        <v>2</v>
      </c>
      <c r="D104" t="s">
        <v>210</v>
      </c>
      <c r="F104" t="s">
        <v>325</v>
      </c>
      <c r="G104" t="s">
        <v>48</v>
      </c>
      <c r="H104">
        <v>41.08</v>
      </c>
      <c r="I104" t="s">
        <v>324</v>
      </c>
    </row>
    <row r="105" spans="1:9">
      <c r="A105" t="s">
        <v>113</v>
      </c>
      <c r="B105" t="s">
        <v>200</v>
      </c>
      <c r="C105">
        <v>6.7</v>
      </c>
      <c r="F105" t="s">
        <v>330</v>
      </c>
      <c r="G105" t="s">
        <v>85</v>
      </c>
      <c r="H105">
        <v>578.54</v>
      </c>
      <c r="I105" t="s">
        <v>324</v>
      </c>
    </row>
    <row r="106" spans="1:9">
      <c r="A106" t="s">
        <v>79</v>
      </c>
      <c r="B106" t="s">
        <v>211</v>
      </c>
      <c r="C106">
        <v>2</v>
      </c>
      <c r="D106" t="s">
        <v>212</v>
      </c>
      <c r="F106" t="s">
        <v>326</v>
      </c>
      <c r="G106" t="s">
        <v>48</v>
      </c>
      <c r="H106">
        <v>72.45</v>
      </c>
      <c r="I106" t="s">
        <v>324</v>
      </c>
    </row>
    <row r="107" spans="1:9">
      <c r="A107" t="s">
        <v>54</v>
      </c>
      <c r="B107" t="s">
        <v>211</v>
      </c>
      <c r="C107">
        <v>1</v>
      </c>
      <c r="F107" t="s">
        <v>325</v>
      </c>
      <c r="G107" t="s">
        <v>56</v>
      </c>
      <c r="H107">
        <v>37.31</v>
      </c>
      <c r="I107" t="s">
        <v>324</v>
      </c>
    </row>
    <row r="108" spans="1:9">
      <c r="A108" t="s">
        <v>213</v>
      </c>
      <c r="B108" t="s">
        <v>211</v>
      </c>
      <c r="C108">
        <v>1</v>
      </c>
      <c r="D108" t="s">
        <v>215</v>
      </c>
      <c r="F108" t="s">
        <v>326</v>
      </c>
      <c r="G108" t="s">
        <v>48</v>
      </c>
      <c r="H108">
        <v>21.11</v>
      </c>
      <c r="I108" t="s">
        <v>324</v>
      </c>
    </row>
    <row r="109" spans="1:9">
      <c r="A109" t="s">
        <v>216</v>
      </c>
      <c r="B109" t="s">
        <v>211</v>
      </c>
      <c r="C109">
        <v>1</v>
      </c>
      <c r="D109" t="s">
        <v>219</v>
      </c>
      <c r="F109" t="s">
        <v>325</v>
      </c>
      <c r="G109" t="s">
        <v>218</v>
      </c>
      <c r="H109">
        <v>66.83</v>
      </c>
      <c r="I109" t="s">
        <v>324</v>
      </c>
    </row>
    <row r="110" spans="1:9">
      <c r="A110" t="s">
        <v>220</v>
      </c>
      <c r="B110" t="s">
        <v>211</v>
      </c>
      <c r="C110">
        <v>1</v>
      </c>
      <c r="D110" t="s">
        <v>222</v>
      </c>
      <c r="F110" t="s">
        <v>328</v>
      </c>
      <c r="G110" t="s">
        <v>48</v>
      </c>
      <c r="H110">
        <v>139.97999999999999</v>
      </c>
      <c r="I110" t="s">
        <v>324</v>
      </c>
    </row>
    <row r="111" spans="1:9">
      <c r="A111" t="s">
        <v>223</v>
      </c>
      <c r="B111" t="s">
        <v>211</v>
      </c>
      <c r="C111">
        <v>1</v>
      </c>
      <c r="F111" t="s">
        <v>327</v>
      </c>
      <c r="G111" t="s">
        <v>225</v>
      </c>
      <c r="H111">
        <v>288.10000000000002</v>
      </c>
      <c r="I111" t="s">
        <v>324</v>
      </c>
    </row>
    <row r="112" spans="1:9">
      <c r="A112" t="s">
        <v>226</v>
      </c>
      <c r="B112" t="s">
        <v>211</v>
      </c>
      <c r="C112">
        <v>1</v>
      </c>
      <c r="F112" t="s">
        <v>326</v>
      </c>
      <c r="G112" t="s">
        <v>48</v>
      </c>
      <c r="H112">
        <v>86.89</v>
      </c>
      <c r="I112" t="s">
        <v>324</v>
      </c>
    </row>
    <row r="113" spans="1:9">
      <c r="A113" t="s">
        <v>157</v>
      </c>
      <c r="B113" t="s">
        <v>211</v>
      </c>
      <c r="C113">
        <v>3</v>
      </c>
      <c r="D113" t="s">
        <v>228</v>
      </c>
      <c r="F113" t="s">
        <v>328</v>
      </c>
      <c r="G113" t="s">
        <v>145</v>
      </c>
      <c r="H113">
        <v>170.7</v>
      </c>
      <c r="I113" t="s">
        <v>324</v>
      </c>
    </row>
    <row r="114" spans="1:9">
      <c r="A114" t="s">
        <v>229</v>
      </c>
      <c r="B114" t="s">
        <v>211</v>
      </c>
      <c r="C114">
        <v>1</v>
      </c>
      <c r="D114" t="s">
        <v>68</v>
      </c>
      <c r="F114" t="s">
        <v>326</v>
      </c>
      <c r="G114" t="s">
        <v>48</v>
      </c>
      <c r="H114">
        <v>479.87</v>
      </c>
      <c r="I114" t="s">
        <v>324</v>
      </c>
    </row>
    <row r="115" spans="1:9">
      <c r="A115" t="s">
        <v>231</v>
      </c>
      <c r="B115" t="s">
        <v>211</v>
      </c>
      <c r="C115">
        <v>1</v>
      </c>
      <c r="D115" t="s">
        <v>68</v>
      </c>
      <c r="F115" t="s">
        <v>326</v>
      </c>
      <c r="G115" t="s">
        <v>48</v>
      </c>
      <c r="H115">
        <v>1185.54</v>
      </c>
      <c r="I115" t="s">
        <v>324</v>
      </c>
    </row>
    <row r="116" spans="1:9">
      <c r="A116" t="s">
        <v>111</v>
      </c>
      <c r="B116" t="s">
        <v>211</v>
      </c>
      <c r="C116">
        <v>1</v>
      </c>
      <c r="F116" t="s">
        <v>330</v>
      </c>
      <c r="G116" t="s">
        <v>56</v>
      </c>
      <c r="H116">
        <v>103.73</v>
      </c>
      <c r="I116" t="s">
        <v>324</v>
      </c>
    </row>
    <row r="117" spans="1:9">
      <c r="A117" t="s">
        <v>113</v>
      </c>
      <c r="B117" t="s">
        <v>211</v>
      </c>
      <c r="C117">
        <v>4</v>
      </c>
      <c r="F117" t="s">
        <v>330</v>
      </c>
      <c r="G117" t="s">
        <v>85</v>
      </c>
      <c r="H117">
        <v>345.39</v>
      </c>
      <c r="I117" t="s">
        <v>324</v>
      </c>
    </row>
    <row r="118" spans="1:9">
      <c r="A118" t="s">
        <v>42</v>
      </c>
      <c r="B118" t="s">
        <v>233</v>
      </c>
      <c r="C118">
        <v>1</v>
      </c>
      <c r="F118" t="s">
        <v>325</v>
      </c>
      <c r="G118" t="s">
        <v>44</v>
      </c>
      <c r="H118">
        <v>336.32</v>
      </c>
      <c r="I118" t="s">
        <v>324</v>
      </c>
    </row>
    <row r="119" spans="1:9">
      <c r="A119" t="s">
        <v>46</v>
      </c>
      <c r="B119" t="s">
        <v>233</v>
      </c>
      <c r="C119">
        <v>1</v>
      </c>
      <c r="F119" t="s">
        <v>325</v>
      </c>
      <c r="G119" t="s">
        <v>48</v>
      </c>
      <c r="H119">
        <v>14.91</v>
      </c>
      <c r="I119" t="s">
        <v>324</v>
      </c>
    </row>
    <row r="120" spans="1:9">
      <c r="A120" t="s">
        <v>46</v>
      </c>
      <c r="B120" t="s">
        <v>233</v>
      </c>
      <c r="C120">
        <v>1</v>
      </c>
      <c r="D120" t="s">
        <v>234</v>
      </c>
      <c r="F120" t="s">
        <v>325</v>
      </c>
      <c r="G120" t="s">
        <v>48</v>
      </c>
      <c r="H120">
        <v>14.91</v>
      </c>
      <c r="I120" t="s">
        <v>324</v>
      </c>
    </row>
    <row r="121" spans="1:9">
      <c r="A121" t="s">
        <v>235</v>
      </c>
      <c r="B121" t="s">
        <v>233</v>
      </c>
      <c r="C121">
        <v>5.4</v>
      </c>
      <c r="D121" t="s">
        <v>234</v>
      </c>
      <c r="F121" t="s">
        <v>325</v>
      </c>
      <c r="G121" t="s">
        <v>76</v>
      </c>
      <c r="H121">
        <v>227.89</v>
      </c>
      <c r="I121" t="s">
        <v>324</v>
      </c>
    </row>
    <row r="122" spans="1:9">
      <c r="A122" t="s">
        <v>97</v>
      </c>
      <c r="B122" t="s">
        <v>233</v>
      </c>
      <c r="C122">
        <v>11</v>
      </c>
      <c r="D122" t="s">
        <v>237</v>
      </c>
      <c r="F122" t="s">
        <v>325</v>
      </c>
      <c r="G122" t="s">
        <v>76</v>
      </c>
      <c r="H122">
        <v>116.23</v>
      </c>
      <c r="I122" t="s">
        <v>324</v>
      </c>
    </row>
    <row r="123" spans="1:9">
      <c r="A123" t="s">
        <v>61</v>
      </c>
      <c r="B123" t="s">
        <v>233</v>
      </c>
      <c r="C123">
        <v>2</v>
      </c>
      <c r="D123" t="s">
        <v>238</v>
      </c>
      <c r="F123" t="s">
        <v>327</v>
      </c>
      <c r="G123" t="s">
        <v>48</v>
      </c>
      <c r="H123">
        <v>77.569999999999993</v>
      </c>
      <c r="I123" t="s">
        <v>324</v>
      </c>
    </row>
    <row r="124" spans="1:9">
      <c r="A124" t="s">
        <v>239</v>
      </c>
      <c r="B124" t="s">
        <v>233</v>
      </c>
      <c r="C124">
        <v>1</v>
      </c>
      <c r="F124" t="s">
        <v>325</v>
      </c>
      <c r="G124" t="s">
        <v>48</v>
      </c>
      <c r="H124">
        <v>17.37</v>
      </c>
      <c r="I124" t="s">
        <v>324</v>
      </c>
    </row>
    <row r="125" spans="1:9">
      <c r="A125" t="s">
        <v>241</v>
      </c>
      <c r="B125" t="s">
        <v>233</v>
      </c>
      <c r="C125">
        <v>2</v>
      </c>
      <c r="D125" t="s">
        <v>243</v>
      </c>
      <c r="F125" t="s">
        <v>325</v>
      </c>
      <c r="G125" t="s">
        <v>218</v>
      </c>
      <c r="H125">
        <v>99.26</v>
      </c>
      <c r="I125" t="s">
        <v>324</v>
      </c>
    </row>
    <row r="126" spans="1:9">
      <c r="A126" t="s">
        <v>106</v>
      </c>
      <c r="B126" t="s">
        <v>233</v>
      </c>
      <c r="C126">
        <v>2</v>
      </c>
      <c r="D126" t="s">
        <v>244</v>
      </c>
      <c r="F126" t="s">
        <v>325</v>
      </c>
      <c r="G126" t="s">
        <v>76</v>
      </c>
      <c r="H126">
        <v>27.6</v>
      </c>
      <c r="I126" t="s">
        <v>324</v>
      </c>
    </row>
    <row r="127" spans="1:9">
      <c r="A127" t="s">
        <v>104</v>
      </c>
      <c r="B127" t="s">
        <v>233</v>
      </c>
      <c r="C127">
        <v>1</v>
      </c>
      <c r="F127" t="s">
        <v>326</v>
      </c>
      <c r="G127" t="s">
        <v>48</v>
      </c>
      <c r="H127">
        <v>25.14</v>
      </c>
      <c r="I127" t="s">
        <v>324</v>
      </c>
    </row>
    <row r="128" spans="1:9">
      <c r="A128" t="s">
        <v>102</v>
      </c>
      <c r="B128" t="s">
        <v>233</v>
      </c>
      <c r="C128">
        <v>1</v>
      </c>
      <c r="F128" t="s">
        <v>326</v>
      </c>
      <c r="G128" t="s">
        <v>48</v>
      </c>
      <c r="H128">
        <v>28.67</v>
      </c>
      <c r="I128" t="s">
        <v>324</v>
      </c>
    </row>
    <row r="129" spans="1:9">
      <c r="A129" t="s">
        <v>245</v>
      </c>
      <c r="B129" t="s">
        <v>233</v>
      </c>
      <c r="C129">
        <v>1</v>
      </c>
      <c r="D129" t="s">
        <v>248</v>
      </c>
      <c r="F129" t="s">
        <v>325</v>
      </c>
      <c r="G129" t="s">
        <v>247</v>
      </c>
      <c r="H129">
        <v>28.39</v>
      </c>
      <c r="I129" t="s">
        <v>324</v>
      </c>
    </row>
    <row r="130" spans="1:9">
      <c r="A130" t="s">
        <v>249</v>
      </c>
      <c r="B130" t="s">
        <v>233</v>
      </c>
      <c r="C130">
        <v>1</v>
      </c>
      <c r="D130" t="s">
        <v>248</v>
      </c>
      <c r="F130" t="s">
        <v>325</v>
      </c>
      <c r="G130" t="s">
        <v>48</v>
      </c>
      <c r="H130">
        <v>28.39</v>
      </c>
      <c r="I130" t="s">
        <v>324</v>
      </c>
    </row>
    <row r="131" spans="1:9">
      <c r="A131" t="s">
        <v>157</v>
      </c>
      <c r="B131" t="s">
        <v>233</v>
      </c>
      <c r="C131">
        <v>4</v>
      </c>
      <c r="D131" t="s">
        <v>251</v>
      </c>
      <c r="F131" t="s">
        <v>328</v>
      </c>
      <c r="G131" t="s">
        <v>145</v>
      </c>
      <c r="H131">
        <v>227.61</v>
      </c>
      <c r="I131" t="s">
        <v>324</v>
      </c>
    </row>
    <row r="132" spans="1:9">
      <c r="A132" t="s">
        <v>252</v>
      </c>
      <c r="B132" t="s">
        <v>233</v>
      </c>
      <c r="C132">
        <v>1</v>
      </c>
      <c r="D132" t="s">
        <v>238</v>
      </c>
      <c r="F132" t="s">
        <v>327</v>
      </c>
      <c r="G132" t="s">
        <v>48</v>
      </c>
      <c r="H132">
        <v>741.28</v>
      </c>
      <c r="I132" t="s">
        <v>324</v>
      </c>
    </row>
    <row r="133" spans="1:9">
      <c r="A133" t="s">
        <v>254</v>
      </c>
      <c r="B133" t="s">
        <v>233</v>
      </c>
      <c r="C133">
        <v>0.3</v>
      </c>
      <c r="D133" t="s">
        <v>238</v>
      </c>
      <c r="F133" t="s">
        <v>328</v>
      </c>
      <c r="G133" t="s">
        <v>85</v>
      </c>
      <c r="H133">
        <v>4.38</v>
      </c>
      <c r="I133" t="s">
        <v>324</v>
      </c>
    </row>
    <row r="134" spans="1:9">
      <c r="A134" t="s">
        <v>256</v>
      </c>
      <c r="B134" t="s">
        <v>233</v>
      </c>
      <c r="C134">
        <v>0.7</v>
      </c>
      <c r="D134" t="s">
        <v>238</v>
      </c>
      <c r="F134" t="s">
        <v>328</v>
      </c>
      <c r="G134" t="s">
        <v>76</v>
      </c>
      <c r="H134">
        <v>34.909999999999997</v>
      </c>
      <c r="I134" t="s">
        <v>324</v>
      </c>
    </row>
    <row r="135" spans="1:9">
      <c r="A135" t="s">
        <v>258</v>
      </c>
      <c r="B135" t="s">
        <v>233</v>
      </c>
      <c r="C135">
        <v>1</v>
      </c>
      <c r="D135" t="s">
        <v>238</v>
      </c>
      <c r="F135" t="s">
        <v>328</v>
      </c>
      <c r="G135" t="s">
        <v>225</v>
      </c>
      <c r="H135">
        <v>19.02</v>
      </c>
      <c r="I135" t="s">
        <v>324</v>
      </c>
    </row>
    <row r="136" spans="1:9">
      <c r="A136" t="s">
        <v>260</v>
      </c>
      <c r="B136" t="s">
        <v>233</v>
      </c>
      <c r="C136">
        <v>1</v>
      </c>
      <c r="D136" t="s">
        <v>238</v>
      </c>
      <c r="F136" t="s">
        <v>327</v>
      </c>
      <c r="G136" t="s">
        <v>48</v>
      </c>
      <c r="H136">
        <v>16.239999999999998</v>
      </c>
      <c r="I136" t="s">
        <v>324</v>
      </c>
    </row>
    <row r="137" spans="1:9">
      <c r="A137" t="s">
        <v>262</v>
      </c>
      <c r="B137" t="s">
        <v>233</v>
      </c>
      <c r="C137">
        <v>1</v>
      </c>
      <c r="D137" t="s">
        <v>238</v>
      </c>
      <c r="F137" t="s">
        <v>327</v>
      </c>
      <c r="G137" t="s">
        <v>48</v>
      </c>
      <c r="H137">
        <v>18.61</v>
      </c>
      <c r="I137" t="s">
        <v>324</v>
      </c>
    </row>
    <row r="138" spans="1:9">
      <c r="A138" t="s">
        <v>264</v>
      </c>
      <c r="B138" t="s">
        <v>233</v>
      </c>
      <c r="C138">
        <v>1</v>
      </c>
      <c r="D138" t="s">
        <v>248</v>
      </c>
      <c r="F138" t="s">
        <v>325</v>
      </c>
      <c r="G138" t="s">
        <v>44</v>
      </c>
      <c r="H138">
        <v>736.76</v>
      </c>
      <c r="I138" t="s">
        <v>324</v>
      </c>
    </row>
    <row r="139" spans="1:9">
      <c r="A139" t="s">
        <v>266</v>
      </c>
      <c r="B139" t="s">
        <v>233</v>
      </c>
      <c r="C139">
        <v>1</v>
      </c>
      <c r="D139" t="s">
        <v>248</v>
      </c>
      <c r="F139" t="s">
        <v>325</v>
      </c>
      <c r="G139" t="s">
        <v>44</v>
      </c>
      <c r="H139">
        <v>470.85</v>
      </c>
      <c r="I139" t="s">
        <v>324</v>
      </c>
    </row>
    <row r="140" spans="1:9">
      <c r="A140" t="s">
        <v>268</v>
      </c>
      <c r="B140" t="s">
        <v>233</v>
      </c>
      <c r="C140">
        <v>1</v>
      </c>
      <c r="D140" t="s">
        <v>248</v>
      </c>
      <c r="F140" t="s">
        <v>325</v>
      </c>
      <c r="G140" t="s">
        <v>48</v>
      </c>
      <c r="H140">
        <v>45.92</v>
      </c>
      <c r="I140" t="s">
        <v>324</v>
      </c>
    </row>
    <row r="141" spans="1:9">
      <c r="A141" t="s">
        <v>270</v>
      </c>
      <c r="B141" t="s">
        <v>233</v>
      </c>
      <c r="C141">
        <v>1</v>
      </c>
      <c r="D141" t="s">
        <v>238</v>
      </c>
      <c r="F141" t="s">
        <v>327</v>
      </c>
      <c r="G141" t="s">
        <v>48</v>
      </c>
      <c r="H141">
        <v>49.32</v>
      </c>
      <c r="I141" t="s">
        <v>324</v>
      </c>
    </row>
    <row r="142" spans="1:9">
      <c r="A142" t="s">
        <v>88</v>
      </c>
      <c r="B142" t="s">
        <v>272</v>
      </c>
      <c r="C142">
        <v>1</v>
      </c>
      <c r="F142" t="s">
        <v>325</v>
      </c>
      <c r="G142" t="s">
        <v>56</v>
      </c>
      <c r="H142">
        <v>49.68</v>
      </c>
      <c r="I142" t="s">
        <v>324</v>
      </c>
    </row>
    <row r="143" spans="1:9">
      <c r="A143" t="s">
        <v>109</v>
      </c>
      <c r="B143" t="s">
        <v>272</v>
      </c>
      <c r="C143">
        <v>10</v>
      </c>
      <c r="F143" t="s">
        <v>325</v>
      </c>
      <c r="G143" t="s">
        <v>85</v>
      </c>
      <c r="H143">
        <v>362.86</v>
      </c>
      <c r="I143" t="s">
        <v>324</v>
      </c>
    </row>
    <row r="144" spans="1:9">
      <c r="A144" t="s">
        <v>235</v>
      </c>
      <c r="B144" t="s">
        <v>272</v>
      </c>
      <c r="C144">
        <v>5.4</v>
      </c>
      <c r="D144" t="s">
        <v>273</v>
      </c>
      <c r="F144" t="s">
        <v>325</v>
      </c>
      <c r="G144" t="s">
        <v>76</v>
      </c>
      <c r="H144">
        <v>227.89</v>
      </c>
      <c r="I144" t="s">
        <v>324</v>
      </c>
    </row>
    <row r="145" spans="1:9">
      <c r="A145" t="s">
        <v>97</v>
      </c>
      <c r="B145" t="s">
        <v>272</v>
      </c>
      <c r="C145">
        <v>11</v>
      </c>
      <c r="D145" t="s">
        <v>274</v>
      </c>
      <c r="F145" t="s">
        <v>325</v>
      </c>
      <c r="G145" t="s">
        <v>76</v>
      </c>
      <c r="H145">
        <v>116.23</v>
      </c>
      <c r="I145" t="s">
        <v>324</v>
      </c>
    </row>
    <row r="146" spans="1:9">
      <c r="A146" t="s">
        <v>275</v>
      </c>
      <c r="B146" t="s">
        <v>272</v>
      </c>
      <c r="C146">
        <v>1</v>
      </c>
      <c r="D146" t="s">
        <v>273</v>
      </c>
      <c r="F146" t="s">
        <v>325</v>
      </c>
      <c r="G146" t="s">
        <v>48</v>
      </c>
      <c r="H146">
        <v>24.47</v>
      </c>
      <c r="I146" t="s">
        <v>324</v>
      </c>
    </row>
    <row r="147" spans="1:9">
      <c r="A147" t="s">
        <v>277</v>
      </c>
      <c r="B147" t="s">
        <v>272</v>
      </c>
      <c r="C147">
        <v>1</v>
      </c>
      <c r="D147" t="s">
        <v>279</v>
      </c>
      <c r="F147" t="s">
        <v>325</v>
      </c>
      <c r="G147" t="s">
        <v>44</v>
      </c>
      <c r="H147">
        <v>46.27</v>
      </c>
      <c r="I147" t="s">
        <v>324</v>
      </c>
    </row>
    <row r="148" spans="1:9">
      <c r="A148" t="s">
        <v>102</v>
      </c>
      <c r="B148" t="s">
        <v>272</v>
      </c>
      <c r="C148">
        <v>1</v>
      </c>
      <c r="F148" t="s">
        <v>326</v>
      </c>
      <c r="G148" t="s">
        <v>48</v>
      </c>
      <c r="H148">
        <v>28.67</v>
      </c>
      <c r="I148" t="s">
        <v>324</v>
      </c>
    </row>
    <row r="149" spans="1:9">
      <c r="A149" t="s">
        <v>201</v>
      </c>
      <c r="B149" t="s">
        <v>272</v>
      </c>
      <c r="C149">
        <v>1</v>
      </c>
      <c r="D149" t="s">
        <v>280</v>
      </c>
      <c r="F149" t="s">
        <v>325</v>
      </c>
      <c r="G149" t="s">
        <v>76</v>
      </c>
      <c r="H149">
        <v>13.41</v>
      </c>
      <c r="I149" t="s">
        <v>324</v>
      </c>
    </row>
    <row r="150" spans="1:9">
      <c r="A150" t="s">
        <v>81</v>
      </c>
      <c r="B150" t="s">
        <v>272</v>
      </c>
      <c r="C150">
        <v>1</v>
      </c>
      <c r="E150" t="s">
        <v>82</v>
      </c>
      <c r="F150" t="s">
        <v>329</v>
      </c>
      <c r="G150" t="s">
        <v>48</v>
      </c>
      <c r="H150">
        <v>500</v>
      </c>
      <c r="I150" t="s">
        <v>324</v>
      </c>
    </row>
    <row r="151" spans="1:9">
      <c r="A151" t="s">
        <v>245</v>
      </c>
      <c r="B151" t="s">
        <v>272</v>
      </c>
      <c r="C151">
        <v>1</v>
      </c>
      <c r="D151" t="s">
        <v>281</v>
      </c>
      <c r="F151" t="s">
        <v>325</v>
      </c>
      <c r="G151" t="s">
        <v>247</v>
      </c>
      <c r="H151">
        <v>28.39</v>
      </c>
      <c r="I151" t="s">
        <v>324</v>
      </c>
    </row>
    <row r="152" spans="1:9">
      <c r="A152" t="s">
        <v>249</v>
      </c>
      <c r="B152" t="s">
        <v>272</v>
      </c>
      <c r="C152">
        <v>1</v>
      </c>
      <c r="D152" t="s">
        <v>186</v>
      </c>
      <c r="F152" t="s">
        <v>325</v>
      </c>
      <c r="G152" t="s">
        <v>48</v>
      </c>
      <c r="H152">
        <v>28.39</v>
      </c>
      <c r="I152" t="s">
        <v>324</v>
      </c>
    </row>
    <row r="153" spans="1:9">
      <c r="A153" t="s">
        <v>282</v>
      </c>
      <c r="B153" t="s">
        <v>272</v>
      </c>
      <c r="C153">
        <v>1</v>
      </c>
      <c r="D153" t="s">
        <v>273</v>
      </c>
      <c r="F153" t="s">
        <v>325</v>
      </c>
      <c r="G153" t="s">
        <v>44</v>
      </c>
      <c r="H153">
        <v>596.61</v>
      </c>
      <c r="I153" t="s">
        <v>324</v>
      </c>
    </row>
    <row r="154" spans="1:9">
      <c r="A154" t="s">
        <v>79</v>
      </c>
      <c r="B154" t="s">
        <v>272</v>
      </c>
      <c r="C154">
        <v>3</v>
      </c>
      <c r="F154" t="s">
        <v>326</v>
      </c>
      <c r="G154" t="s">
        <v>48</v>
      </c>
      <c r="H154">
        <v>108.67</v>
      </c>
      <c r="I154" t="s">
        <v>324</v>
      </c>
    </row>
    <row r="155" spans="1:9">
      <c r="A155" t="s">
        <v>268</v>
      </c>
      <c r="B155" t="s">
        <v>272</v>
      </c>
      <c r="C155">
        <v>1</v>
      </c>
      <c r="D155" t="s">
        <v>186</v>
      </c>
      <c r="F155" t="s">
        <v>325</v>
      </c>
      <c r="G155" t="s">
        <v>48</v>
      </c>
      <c r="H155">
        <v>45.92</v>
      </c>
      <c r="I155" t="s">
        <v>324</v>
      </c>
    </row>
    <row r="156" spans="1:9">
      <c r="A156" t="s">
        <v>206</v>
      </c>
      <c r="B156" t="s">
        <v>272</v>
      </c>
      <c r="C156">
        <v>1</v>
      </c>
      <c r="F156" t="s">
        <v>326</v>
      </c>
      <c r="G156" t="s">
        <v>48</v>
      </c>
      <c r="H156">
        <v>25.49</v>
      </c>
      <c r="I156" t="s">
        <v>324</v>
      </c>
    </row>
    <row r="157" spans="1:9">
      <c r="A157" t="s">
        <v>143</v>
      </c>
      <c r="B157" t="s">
        <v>272</v>
      </c>
      <c r="C157">
        <v>2</v>
      </c>
      <c r="D157" t="s">
        <v>284</v>
      </c>
      <c r="F157" t="s">
        <v>326</v>
      </c>
      <c r="G157" t="s">
        <v>145</v>
      </c>
      <c r="H157">
        <v>123.59</v>
      </c>
      <c r="I157" t="s">
        <v>324</v>
      </c>
    </row>
    <row r="158" spans="1:9">
      <c r="A158" t="s">
        <v>113</v>
      </c>
      <c r="B158" t="s">
        <v>272</v>
      </c>
      <c r="C158">
        <v>19.399999999999999</v>
      </c>
      <c r="F158" t="s">
        <v>330</v>
      </c>
      <c r="G158" t="s">
        <v>85</v>
      </c>
      <c r="H158">
        <v>1675.16</v>
      </c>
      <c r="I158" t="s">
        <v>324</v>
      </c>
    </row>
    <row r="159" spans="1:9">
      <c r="A159" t="s">
        <v>285</v>
      </c>
      <c r="B159" t="s">
        <v>287</v>
      </c>
      <c r="C159">
        <v>1</v>
      </c>
      <c r="D159" t="s">
        <v>288</v>
      </c>
      <c r="F159" t="s">
        <v>325</v>
      </c>
      <c r="G159" t="s">
        <v>162</v>
      </c>
      <c r="H159">
        <v>142.51</v>
      </c>
      <c r="I159" t="s">
        <v>324</v>
      </c>
    </row>
    <row r="160" spans="1:9">
      <c r="A160" t="s">
        <v>121</v>
      </c>
      <c r="B160" t="s">
        <v>248</v>
      </c>
      <c r="C160">
        <v>5.8</v>
      </c>
      <c r="D160" t="s">
        <v>289</v>
      </c>
      <c r="F160" t="s">
        <v>328</v>
      </c>
      <c r="G160" t="s">
        <v>85</v>
      </c>
      <c r="H160">
        <v>159.44999999999999</v>
      </c>
      <c r="I160" t="s">
        <v>324</v>
      </c>
    </row>
    <row r="161" spans="1:9">
      <c r="A161" t="s">
        <v>157</v>
      </c>
      <c r="B161" t="s">
        <v>248</v>
      </c>
      <c r="C161">
        <v>3</v>
      </c>
      <c r="D161" t="s">
        <v>290</v>
      </c>
      <c r="F161" t="s">
        <v>328</v>
      </c>
      <c r="G161" t="s">
        <v>145</v>
      </c>
      <c r="H161">
        <v>170.7</v>
      </c>
      <c r="I161" t="s">
        <v>324</v>
      </c>
    </row>
    <row r="162" spans="1:9">
      <c r="A162" t="s">
        <v>291</v>
      </c>
      <c r="B162" t="s">
        <v>248</v>
      </c>
      <c r="C162">
        <v>1</v>
      </c>
      <c r="D162" t="s">
        <v>293</v>
      </c>
      <c r="F162" t="s">
        <v>328</v>
      </c>
      <c r="G162" t="s">
        <v>48</v>
      </c>
      <c r="H162">
        <v>68.44</v>
      </c>
      <c r="I162" t="s">
        <v>324</v>
      </c>
    </row>
    <row r="163" spans="1:9">
      <c r="A163" t="s">
        <v>294</v>
      </c>
      <c r="B163" t="s">
        <v>248</v>
      </c>
      <c r="C163">
        <v>1.5</v>
      </c>
      <c r="D163" t="s">
        <v>296</v>
      </c>
      <c r="F163" t="s">
        <v>327</v>
      </c>
      <c r="G163" t="s">
        <v>145</v>
      </c>
      <c r="H163">
        <v>96.68</v>
      </c>
      <c r="I163" t="s">
        <v>324</v>
      </c>
    </row>
    <row r="164" spans="1:9">
      <c r="A164" t="s">
        <v>181</v>
      </c>
      <c r="B164" t="s">
        <v>248</v>
      </c>
      <c r="C164">
        <v>1</v>
      </c>
      <c r="D164" t="s">
        <v>297</v>
      </c>
      <c r="F164" t="s">
        <v>332</v>
      </c>
      <c r="G164" t="s">
        <v>48</v>
      </c>
      <c r="H164">
        <v>49.26</v>
      </c>
      <c r="I164" t="s">
        <v>324</v>
      </c>
    </row>
    <row r="165" spans="1:9">
      <c r="A165" t="s">
        <v>298</v>
      </c>
      <c r="B165" t="s">
        <v>248</v>
      </c>
      <c r="C165">
        <v>2</v>
      </c>
      <c r="F165" t="s">
        <v>327</v>
      </c>
      <c r="G165" t="s">
        <v>48</v>
      </c>
      <c r="H165">
        <v>49.96</v>
      </c>
      <c r="I165" t="s">
        <v>324</v>
      </c>
    </row>
    <row r="166" spans="1:9">
      <c r="A166" t="s">
        <v>157</v>
      </c>
      <c r="B166" t="s">
        <v>248</v>
      </c>
      <c r="C166">
        <v>8</v>
      </c>
      <c r="D166" t="s">
        <v>300</v>
      </c>
      <c r="F166" t="s">
        <v>328</v>
      </c>
      <c r="G166" t="s">
        <v>145</v>
      </c>
      <c r="H166">
        <v>455.21</v>
      </c>
      <c r="I166" t="s">
        <v>324</v>
      </c>
    </row>
    <row r="167" spans="1:9">
      <c r="A167" t="s">
        <v>301</v>
      </c>
      <c r="B167" t="s">
        <v>248</v>
      </c>
      <c r="C167">
        <v>1</v>
      </c>
      <c r="F167" t="s">
        <v>325</v>
      </c>
      <c r="G167" t="s">
        <v>303</v>
      </c>
      <c r="H167">
        <v>474.95</v>
      </c>
      <c r="I167" t="s">
        <v>324</v>
      </c>
    </row>
    <row r="168" spans="1:9">
      <c r="A168" t="s">
        <v>157</v>
      </c>
      <c r="B168" t="s">
        <v>248</v>
      </c>
      <c r="C168">
        <v>2</v>
      </c>
      <c r="D168" t="s">
        <v>304</v>
      </c>
      <c r="F168" t="s">
        <v>328</v>
      </c>
      <c r="G168" t="s">
        <v>145</v>
      </c>
      <c r="H168">
        <v>113.8</v>
      </c>
      <c r="I168" t="s">
        <v>324</v>
      </c>
    </row>
    <row r="169" spans="1:9">
      <c r="A169" t="s">
        <v>305</v>
      </c>
      <c r="B169" t="s">
        <v>307</v>
      </c>
      <c r="C169">
        <v>1</v>
      </c>
      <c r="F169" t="s">
        <v>328</v>
      </c>
      <c r="G169" t="s">
        <v>117</v>
      </c>
      <c r="H169">
        <v>97.36</v>
      </c>
      <c r="I169" t="s">
        <v>324</v>
      </c>
    </row>
    <row r="170" spans="1:9">
      <c r="A170" t="s">
        <v>308</v>
      </c>
      <c r="B170" t="s">
        <v>307</v>
      </c>
      <c r="C170">
        <v>14</v>
      </c>
      <c r="D170" t="s">
        <v>310</v>
      </c>
      <c r="F170" t="s">
        <v>328</v>
      </c>
      <c r="G170" t="s">
        <v>76</v>
      </c>
      <c r="H170">
        <v>282.93</v>
      </c>
      <c r="I170" t="s">
        <v>324</v>
      </c>
    </row>
    <row r="171" spans="1:9">
      <c r="A171" t="s">
        <v>42</v>
      </c>
      <c r="B171" t="s">
        <v>311</v>
      </c>
      <c r="C171">
        <v>1</v>
      </c>
      <c r="F171" t="s">
        <v>325</v>
      </c>
      <c r="G171" t="s">
        <v>44</v>
      </c>
      <c r="H171">
        <v>336.32</v>
      </c>
      <c r="I171" t="s">
        <v>324</v>
      </c>
    </row>
    <row r="172" spans="1:9">
      <c r="A172" t="s">
        <v>46</v>
      </c>
      <c r="B172" t="s">
        <v>311</v>
      </c>
      <c r="C172">
        <v>1</v>
      </c>
      <c r="F172" t="s">
        <v>325</v>
      </c>
      <c r="G172" t="s">
        <v>48</v>
      </c>
      <c r="H172">
        <v>14.91</v>
      </c>
      <c r="I172" t="s">
        <v>324</v>
      </c>
    </row>
    <row r="173" spans="1:9">
      <c r="A173" t="s">
        <v>312</v>
      </c>
      <c r="B173" t="s">
        <v>311</v>
      </c>
      <c r="C173">
        <v>1</v>
      </c>
      <c r="F173" t="s">
        <v>327</v>
      </c>
      <c r="G173" t="s">
        <v>314</v>
      </c>
      <c r="H173">
        <v>583.6</v>
      </c>
      <c r="I173" t="s">
        <v>324</v>
      </c>
    </row>
    <row r="174" spans="1:9">
      <c r="A174" t="s">
        <v>315</v>
      </c>
      <c r="B174" t="s">
        <v>311</v>
      </c>
      <c r="C174">
        <v>1</v>
      </c>
      <c r="F174" t="s">
        <v>327</v>
      </c>
      <c r="G174" t="s">
        <v>48</v>
      </c>
      <c r="H174">
        <v>146.4</v>
      </c>
      <c r="I174" t="s">
        <v>324</v>
      </c>
    </row>
    <row r="175" spans="1:9">
      <c r="A175" t="s">
        <v>317</v>
      </c>
      <c r="B175" t="s">
        <v>311</v>
      </c>
      <c r="C175">
        <v>1</v>
      </c>
      <c r="D175" t="s">
        <v>319</v>
      </c>
      <c r="F175" t="s">
        <v>327</v>
      </c>
      <c r="G175" t="s">
        <v>48</v>
      </c>
      <c r="H175">
        <v>69.5</v>
      </c>
      <c r="I175" t="s">
        <v>324</v>
      </c>
    </row>
    <row r="176" spans="1:9">
      <c r="A176" t="s">
        <v>49</v>
      </c>
      <c r="B176" t="s">
        <v>311</v>
      </c>
      <c r="C176">
        <v>1</v>
      </c>
      <c r="F176" t="s">
        <v>326</v>
      </c>
      <c r="G176" t="s">
        <v>48</v>
      </c>
      <c r="H176">
        <v>15.29</v>
      </c>
      <c r="I176" t="s">
        <v>324</v>
      </c>
    </row>
    <row r="177" spans="1:9">
      <c r="A177" t="s">
        <v>104</v>
      </c>
      <c r="B177" t="s">
        <v>311</v>
      </c>
      <c r="C177">
        <v>1</v>
      </c>
      <c r="F177" t="s">
        <v>326</v>
      </c>
      <c r="G177" t="s">
        <v>48</v>
      </c>
      <c r="H177">
        <v>25.14</v>
      </c>
      <c r="I177" t="s">
        <v>324</v>
      </c>
    </row>
    <row r="178" spans="1:9">
      <c r="A178" t="s">
        <v>320</v>
      </c>
      <c r="B178" t="s">
        <v>311</v>
      </c>
      <c r="C178">
        <v>1</v>
      </c>
      <c r="F178" t="s">
        <v>325</v>
      </c>
      <c r="G178" t="s">
        <v>48</v>
      </c>
      <c r="H178">
        <v>94.76</v>
      </c>
      <c r="I178" t="s">
        <v>324</v>
      </c>
    </row>
    <row r="179" spans="1:9">
      <c r="A179" t="s">
        <v>241</v>
      </c>
      <c r="B179" t="s">
        <v>311</v>
      </c>
      <c r="C179">
        <v>1</v>
      </c>
      <c r="D179" t="s">
        <v>322</v>
      </c>
      <c r="F179" t="s">
        <v>325</v>
      </c>
      <c r="G179" t="s">
        <v>218</v>
      </c>
      <c r="H179">
        <v>49.63</v>
      </c>
      <c r="I179" t="s">
        <v>324</v>
      </c>
    </row>
  </sheetData>
  <phoneticPr fontId="1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42</vt:i4>
      </vt:variant>
    </vt:vector>
  </HeadingPairs>
  <TitlesOfParts>
    <vt:vector size="44" baseType="lpstr">
      <vt:lpstr>ScopeReport</vt:lpstr>
      <vt:lpstr>SoR_UpLoad</vt:lpstr>
      <vt:lpstr>BldMarg2</vt:lpstr>
      <vt:lpstr>ScopeReport!Client</vt:lpstr>
      <vt:lpstr>comments</vt:lpstr>
      <vt:lpstr>ConSum</vt:lpstr>
      <vt:lpstr>ContingTotal</vt:lpstr>
      <vt:lpstr>ContMargTotal</vt:lpstr>
      <vt:lpstr>CONTRACT_AREA</vt:lpstr>
      <vt:lpstr>Cost</vt:lpstr>
      <vt:lpstr>Filter</vt:lpstr>
      <vt:lpstr>firstsor</vt:lpstr>
      <vt:lpstr>gst</vt:lpstr>
      <vt:lpstr>Location</vt:lpstr>
      <vt:lpstr>LocationSort</vt:lpstr>
      <vt:lpstr>MAINTENANCE_ZONE</vt:lpstr>
      <vt:lpstr>ScopeReport!Print_Area</vt:lpstr>
      <vt:lpstr>ScopeReport!Print_Titles</vt:lpstr>
      <vt:lpstr>PRIORITY</vt:lpstr>
      <vt:lpstr>Property_Address</vt:lpstr>
      <vt:lpstr>propref</vt:lpstr>
      <vt:lpstr>Scope_Cost</vt:lpstr>
      <vt:lpstr>Scope_Date</vt:lpstr>
      <vt:lpstr>Scope_GST</vt:lpstr>
      <vt:lpstr>scope_item</vt:lpstr>
      <vt:lpstr>Scope_Total</vt:lpstr>
      <vt:lpstr>Scoper</vt:lpstr>
      <vt:lpstr>SCOPING_REPORT_TOTALS</vt:lpstr>
      <vt:lpstr>sorcosts</vt:lpstr>
      <vt:lpstr>soritems</vt:lpstr>
      <vt:lpstr>SUB_TOTAL</vt:lpstr>
      <vt:lpstr>SubTotal_COST</vt:lpstr>
      <vt:lpstr>SubTotal_GST</vt:lpstr>
      <vt:lpstr>SubTotal_Percentage</vt:lpstr>
      <vt:lpstr>SubTotal_TOTAL</vt:lpstr>
      <vt:lpstr>Tenant_Contact_No</vt:lpstr>
      <vt:lpstr>Tenant_Name</vt:lpstr>
      <vt:lpstr>testsummary</vt:lpstr>
      <vt:lpstr>total</vt:lpstr>
      <vt:lpstr>version</vt:lpstr>
      <vt:lpstr>version1</vt:lpstr>
      <vt:lpstr>Work_Classification</vt:lpstr>
      <vt:lpstr>WORK_TYPE</vt:lpstr>
      <vt:lpstr>workorderno</vt:lpstr>
    </vt:vector>
  </TitlesOfParts>
  <Company>Department of Family &amp; Community Services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Doug</cp:lastModifiedBy>
  <dcterms:created xsi:type="dcterms:W3CDTF">2019-02-17T23:19:49Z</dcterms:created>
  <dcterms:modified xsi:type="dcterms:W3CDTF">2019-03-07T04:15:41Z</dcterms:modified>
</cp:coreProperties>
</file>